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chyn.humpolec.senecuracz.006\AppData\Local\Microsoft\Windows\INetCache\Content.Outlook\4YKA1QI3\"/>
    </mc:Choice>
  </mc:AlternateContent>
  <bookViews>
    <workbookView xWindow="0" yWindow="0" windowWidth="23040" windowHeight="8610" tabRatio="964"/>
  </bookViews>
  <sheets>
    <sheet name="5. týden h." sheetId="41" r:id="rId1"/>
    <sheet name="JL A4 5. týden" sheetId="43" r:id="rId2"/>
    <sheet name="JL A3 5.týden " sheetId="46" r:id="rId3"/>
    <sheet name="Deg.list 5.týden" sheetId="44" r:id="rId4"/>
    <sheet name="HACCP 5.týden" sheetId="45" r:id="rId5"/>
    <sheet name="Teplota LV po" sheetId="48" r:id="rId6"/>
    <sheet name="Teplota LV út" sheetId="52" r:id="rId7"/>
    <sheet name="Teplota LV st" sheetId="51" r:id="rId8"/>
    <sheet name="Teplota LV čt" sheetId="53" r:id="rId9"/>
    <sheet name="Teplota LV pá" sheetId="54" r:id="rId10"/>
    <sheet name="Teplota LV so" sheetId="55" r:id="rId11"/>
    <sheet name="Teplota LV ne" sheetId="56" r:id="rId12"/>
  </sheets>
  <definedNames>
    <definedName name="_xlnm.Print_Area" localSheetId="0">'5. týden h.'!$A$2:$H$15</definedName>
    <definedName name="_xlnm.Print_Area" localSheetId="1">'JL A4 5. týden'!$A$1:$R$720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6" l="1"/>
  <c r="C20" i="56"/>
  <c r="C19" i="56"/>
  <c r="C18" i="56"/>
  <c r="C12" i="56"/>
  <c r="C6" i="56"/>
  <c r="C5" i="56"/>
  <c r="C4" i="56"/>
  <c r="F15" i="56"/>
  <c r="F1" i="56"/>
  <c r="C26" i="55"/>
  <c r="C20" i="55"/>
  <c r="C19" i="55"/>
  <c r="C18" i="55"/>
  <c r="C12" i="55"/>
  <c r="C6" i="55"/>
  <c r="C5" i="55"/>
  <c r="C4" i="55"/>
  <c r="F15" i="55"/>
  <c r="F1" i="55"/>
  <c r="C26" i="54"/>
  <c r="C20" i="54"/>
  <c r="C19" i="54"/>
  <c r="C18" i="54"/>
  <c r="C12" i="54"/>
  <c r="C6" i="54"/>
  <c r="C5" i="54"/>
  <c r="C4" i="54"/>
  <c r="F15" i="54"/>
  <c r="F1" i="54"/>
  <c r="C26" i="53"/>
  <c r="C20" i="53"/>
  <c r="C19" i="53"/>
  <c r="C18" i="53"/>
  <c r="C12" i="53"/>
  <c r="C6" i="53"/>
  <c r="C5" i="53"/>
  <c r="C4" i="53"/>
  <c r="F15" i="53"/>
  <c r="F1" i="53"/>
  <c r="C26" i="51"/>
  <c r="C20" i="51"/>
  <c r="C19" i="51"/>
  <c r="C18" i="51"/>
  <c r="C12" i="51"/>
  <c r="C6" i="51"/>
  <c r="C5" i="51"/>
  <c r="C4" i="51"/>
  <c r="F15" i="51"/>
  <c r="F1" i="51"/>
  <c r="C26" i="52"/>
  <c r="C20" i="52"/>
  <c r="C19" i="52"/>
  <c r="C18" i="52"/>
  <c r="C12" i="52"/>
  <c r="C6" i="52"/>
  <c r="C5" i="52"/>
  <c r="C4" i="52"/>
  <c r="F15" i="52"/>
  <c r="F1" i="52"/>
  <c r="F15" i="48"/>
  <c r="C26" i="48"/>
  <c r="C20" i="48"/>
  <c r="C19" i="48"/>
  <c r="C18" i="48"/>
  <c r="F1" i="48" l="1"/>
  <c r="C12" i="48" l="1"/>
  <c r="C6" i="48"/>
  <c r="C5" i="48"/>
  <c r="C4" i="48"/>
  <c r="K620" i="43" l="1"/>
  <c r="K313" i="43" l="1"/>
  <c r="B742" i="46" l="1"/>
  <c r="B730" i="46"/>
  <c r="B722" i="46"/>
  <c r="B712" i="46"/>
  <c r="B702" i="46"/>
  <c r="B689" i="46"/>
  <c r="B682" i="46"/>
  <c r="B674" i="46"/>
  <c r="B665" i="46"/>
  <c r="K657" i="46"/>
  <c r="B634" i="46"/>
  <c r="B622" i="46"/>
  <c r="B614" i="46"/>
  <c r="B604" i="46"/>
  <c r="B594" i="46"/>
  <c r="B581" i="46"/>
  <c r="B574" i="46"/>
  <c r="B566" i="46"/>
  <c r="B557" i="46"/>
  <c r="K549" i="46"/>
  <c r="B526" i="46"/>
  <c r="B514" i="46"/>
  <c r="B505" i="46"/>
  <c r="B496" i="46"/>
  <c r="B486" i="46"/>
  <c r="B473" i="46"/>
  <c r="B466" i="46"/>
  <c r="B458" i="46"/>
  <c r="B449" i="46"/>
  <c r="K441" i="46"/>
  <c r="B418" i="46"/>
  <c r="B406" i="46"/>
  <c r="B398" i="46"/>
  <c r="B388" i="46"/>
  <c r="B378" i="46"/>
  <c r="B365" i="46"/>
  <c r="B358" i="46"/>
  <c r="B350" i="46"/>
  <c r="B341" i="46"/>
  <c r="K333" i="46"/>
  <c r="B310" i="46"/>
  <c r="B298" i="46"/>
  <c r="B290" i="46"/>
  <c r="B280" i="46"/>
  <c r="B270" i="46"/>
  <c r="B257" i="46"/>
  <c r="B250" i="46"/>
  <c r="B242" i="46"/>
  <c r="B233" i="46"/>
  <c r="K225" i="46"/>
  <c r="B202" i="46"/>
  <c r="B190" i="46"/>
  <c r="B182" i="46"/>
  <c r="B172" i="46"/>
  <c r="B162" i="46"/>
  <c r="B149" i="46"/>
  <c r="B142" i="46"/>
  <c r="B134" i="46"/>
  <c r="B125" i="46"/>
  <c r="K117" i="46"/>
  <c r="B94" i="46"/>
  <c r="B82" i="46"/>
  <c r="B74" i="46"/>
  <c r="B64" i="46"/>
  <c r="B54" i="46"/>
  <c r="B41" i="46"/>
  <c r="B34" i="46"/>
  <c r="B26" i="46"/>
  <c r="B17" i="46"/>
  <c r="K9" i="46"/>
  <c r="B18" i="43"/>
  <c r="B35" i="43"/>
  <c r="C149" i="45"/>
  <c r="C147" i="45"/>
  <c r="C146" i="45"/>
  <c r="C145" i="45"/>
  <c r="C143" i="45"/>
  <c r="C142" i="45"/>
  <c r="C141" i="45"/>
  <c r="C140" i="45"/>
  <c r="C139" i="45"/>
  <c r="F136" i="45"/>
  <c r="D136" i="45"/>
  <c r="C128" i="45"/>
  <c r="C126" i="45"/>
  <c r="C125" i="45"/>
  <c r="C124" i="45"/>
  <c r="C122" i="45"/>
  <c r="C121" i="45"/>
  <c r="C120" i="45"/>
  <c r="C119" i="45"/>
  <c r="C118" i="45"/>
  <c r="F115" i="45"/>
  <c r="D115" i="45"/>
  <c r="C104" i="45"/>
  <c r="C102" i="45"/>
  <c r="C101" i="45"/>
  <c r="C100" i="45"/>
  <c r="C98" i="45"/>
  <c r="C97" i="45"/>
  <c r="C96" i="45"/>
  <c r="C95" i="45"/>
  <c r="C94" i="45"/>
  <c r="F91" i="45"/>
  <c r="D91" i="45"/>
  <c r="C83" i="45"/>
  <c r="C81" i="45"/>
  <c r="C80" i="45"/>
  <c r="C79" i="45"/>
  <c r="C77" i="45"/>
  <c r="C76" i="45"/>
  <c r="C75" i="45"/>
  <c r="C74" i="45"/>
  <c r="C73" i="45"/>
  <c r="F70" i="45"/>
  <c r="D70" i="45"/>
  <c r="C59" i="45"/>
  <c r="C57" i="45"/>
  <c r="C56" i="45"/>
  <c r="C55" i="45"/>
  <c r="C53" i="45"/>
  <c r="C52" i="45"/>
  <c r="C51" i="45"/>
  <c r="C50" i="45"/>
  <c r="C49" i="45"/>
  <c r="F46" i="45"/>
  <c r="D46" i="45"/>
  <c r="C38" i="45"/>
  <c r="C36" i="45"/>
  <c r="C35" i="45"/>
  <c r="C34" i="45"/>
  <c r="C32" i="45"/>
  <c r="C31" i="45"/>
  <c r="C30" i="45"/>
  <c r="C29" i="45"/>
  <c r="C28" i="45"/>
  <c r="F25" i="45"/>
  <c r="D25" i="45"/>
  <c r="C14" i="45"/>
  <c r="C12" i="45"/>
  <c r="C11" i="45"/>
  <c r="C10" i="45"/>
  <c r="C8" i="45"/>
  <c r="C7" i="45"/>
  <c r="C6" i="45"/>
  <c r="C5" i="45"/>
  <c r="C4" i="45"/>
  <c r="F1" i="45"/>
  <c r="D1" i="45"/>
  <c r="B100" i="44"/>
  <c r="B99" i="44"/>
  <c r="B98" i="44"/>
  <c r="B97" i="44"/>
  <c r="B96" i="44"/>
  <c r="B95" i="44"/>
  <c r="B94" i="44"/>
  <c r="B93" i="44"/>
  <c r="B92" i="44"/>
  <c r="J89" i="44"/>
  <c r="C89" i="44"/>
  <c r="B87" i="44"/>
  <c r="B86" i="44"/>
  <c r="B85" i="44"/>
  <c r="B84" i="44"/>
  <c r="B83" i="44"/>
  <c r="B82" i="44"/>
  <c r="B81" i="44"/>
  <c r="B80" i="44"/>
  <c r="B79" i="44"/>
  <c r="J76" i="44"/>
  <c r="C76" i="44"/>
  <c r="B75" i="44"/>
  <c r="B74" i="44"/>
  <c r="B73" i="44"/>
  <c r="B72" i="44"/>
  <c r="B70" i="44"/>
  <c r="B69" i="44"/>
  <c r="B68" i="44"/>
  <c r="B67" i="44"/>
  <c r="C64" i="44"/>
  <c r="B62" i="44"/>
  <c r="B61" i="44"/>
  <c r="B60" i="44"/>
  <c r="B59" i="44"/>
  <c r="B58" i="44"/>
  <c r="B57" i="44"/>
  <c r="B56" i="44"/>
  <c r="B55" i="44"/>
  <c r="B54" i="44"/>
  <c r="J51" i="44"/>
  <c r="C51" i="44"/>
  <c r="B50" i="44"/>
  <c r="B49" i="44"/>
  <c r="B48" i="44"/>
  <c r="B47" i="44"/>
  <c r="B46" i="44"/>
  <c r="B45" i="44"/>
  <c r="B44" i="44"/>
  <c r="B43" i="44"/>
  <c r="B42" i="44"/>
  <c r="J39" i="44"/>
  <c r="C39" i="44"/>
  <c r="B37" i="44"/>
  <c r="B36" i="44"/>
  <c r="B35" i="44"/>
  <c r="B34" i="44"/>
  <c r="B33" i="44"/>
  <c r="B32" i="44"/>
  <c r="B31" i="44"/>
  <c r="B30" i="44"/>
  <c r="B29" i="44"/>
  <c r="J26" i="44"/>
  <c r="C26" i="44"/>
  <c r="B25" i="44"/>
  <c r="B24" i="44"/>
  <c r="B23" i="44"/>
  <c r="B22" i="44"/>
  <c r="B21" i="44"/>
  <c r="B20" i="44"/>
  <c r="B19" i="44"/>
  <c r="B18" i="44"/>
  <c r="B17" i="44"/>
  <c r="J14" i="44"/>
  <c r="C14" i="44"/>
  <c r="B12" i="44"/>
  <c r="B11" i="44"/>
  <c r="B10" i="44"/>
  <c r="B9" i="44"/>
  <c r="B8" i="44"/>
  <c r="B7" i="44"/>
  <c r="B6" i="44"/>
  <c r="B5" i="44"/>
  <c r="B4" i="44"/>
  <c r="J1" i="44"/>
  <c r="C1" i="44"/>
  <c r="B700" i="43"/>
  <c r="B690" i="43"/>
  <c r="B683" i="43"/>
  <c r="B676" i="43"/>
  <c r="B666" i="43"/>
  <c r="B653" i="43"/>
  <c r="B646" i="43"/>
  <c r="B638" i="43"/>
  <c r="B629" i="43"/>
  <c r="Q620" i="43"/>
  <c r="B598" i="43"/>
  <c r="B588" i="43"/>
  <c r="B581" i="43"/>
  <c r="B574" i="43"/>
  <c r="B564" i="43"/>
  <c r="B551" i="43"/>
  <c r="B544" i="43"/>
  <c r="B536" i="43"/>
  <c r="B527" i="43"/>
  <c r="Q518" i="43"/>
  <c r="K518" i="43"/>
  <c r="B494" i="43"/>
  <c r="B484" i="43"/>
  <c r="B477" i="43"/>
  <c r="B470" i="43"/>
  <c r="B460" i="43"/>
  <c r="B447" i="43"/>
  <c r="B440" i="43"/>
  <c r="B432" i="43"/>
  <c r="B423" i="43"/>
  <c r="Q414" i="43"/>
  <c r="K414" i="43"/>
  <c r="B393" i="43"/>
  <c r="B383" i="43"/>
  <c r="B376" i="43"/>
  <c r="B369" i="43"/>
  <c r="B359" i="43"/>
  <c r="B346" i="43"/>
  <c r="B339" i="43"/>
  <c r="B331" i="43"/>
  <c r="B322" i="43"/>
  <c r="Q313" i="43"/>
  <c r="B292" i="43"/>
  <c r="B282" i="43"/>
  <c r="B275" i="43"/>
  <c r="B268" i="43"/>
  <c r="B258" i="43"/>
  <c r="B245" i="43"/>
  <c r="B238" i="43"/>
  <c r="B230" i="43"/>
  <c r="B221" i="43"/>
  <c r="Q212" i="43"/>
  <c r="K212" i="43"/>
  <c r="B190" i="43"/>
  <c r="B180" i="43"/>
  <c r="B173" i="43"/>
  <c r="B166" i="43"/>
  <c r="B156" i="43"/>
  <c r="B143" i="43"/>
  <c r="B136" i="43"/>
  <c r="B128" i="43"/>
  <c r="B119" i="43"/>
  <c r="Q110" i="43"/>
  <c r="K110" i="43"/>
  <c r="B89" i="43"/>
  <c r="B79" i="43"/>
  <c r="B72" i="43"/>
  <c r="B65" i="43"/>
  <c r="B55" i="43"/>
  <c r="B42" i="43"/>
  <c r="B27" i="43"/>
  <c r="Q9" i="43"/>
  <c r="K9" i="43"/>
</calcChain>
</file>

<file path=xl/sharedStrings.xml><?xml version="1.0" encoding="utf-8"?>
<sst xmlns="http://schemas.openxmlformats.org/spreadsheetml/2006/main" count="1054" uniqueCount="159">
  <si>
    <t>Snídaně</t>
  </si>
  <si>
    <t>Přesnídávka</t>
  </si>
  <si>
    <t>Polévka oběd</t>
  </si>
  <si>
    <t>Dezert</t>
  </si>
  <si>
    <t>Svačina</t>
  </si>
  <si>
    <t>Večeře</t>
  </si>
  <si>
    <t>TYP MENU</t>
  </si>
  <si>
    <t>NÁZEV POKRMU</t>
  </si>
  <si>
    <t>vzhled pokrmu</t>
  </si>
  <si>
    <t>chuť pokrmu</t>
  </si>
  <si>
    <t>výborný</t>
  </si>
  <si>
    <t xml:space="preserve">dobrý </t>
  </si>
  <si>
    <t>nedobrý</t>
  </si>
  <si>
    <t>výborné</t>
  </si>
  <si>
    <t>dobré</t>
  </si>
  <si>
    <t>nedobré</t>
  </si>
  <si>
    <t>Menu 1</t>
  </si>
  <si>
    <t>Menu 2</t>
  </si>
  <si>
    <t>Dezert / salát</t>
  </si>
  <si>
    <t>Večeře II.</t>
  </si>
  <si>
    <t>NÁZORY KLIENTŮ</t>
  </si>
  <si>
    <t>POŽIVATELNOST</t>
  </si>
  <si>
    <t>Datum:</t>
  </si>
  <si>
    <t>Menu oběd 1</t>
  </si>
  <si>
    <t>Menu oběd 2</t>
  </si>
  <si>
    <t xml:space="preserve">                         </t>
  </si>
  <si>
    <t>Jídelní lístek</t>
  </si>
  <si>
    <t>Oběd</t>
  </si>
  <si>
    <t>nebo</t>
  </si>
  <si>
    <t>Přejeme dobrou chuť</t>
  </si>
  <si>
    <t>Alergeny vyznačeny v závorce za daným pokrmem</t>
  </si>
  <si>
    <t>Druhá večeře pro dietu č.9</t>
  </si>
  <si>
    <t>Dia večeře</t>
  </si>
  <si>
    <t>EXPEDIČNÍ ZÁZNAM</t>
  </si>
  <si>
    <t>Druh jídla</t>
  </si>
  <si>
    <t>Název</t>
  </si>
  <si>
    <t>Čas výdeje jídel</t>
  </si>
  <si>
    <t>Měření teploty jídel</t>
  </si>
  <si>
    <t xml:space="preserve">(od – do)      </t>
  </si>
  <si>
    <t>SNÍDANĚ</t>
  </si>
  <si>
    <t>I..</t>
  </si>
  <si>
    <t>PŘESNÍDÁVKA</t>
  </si>
  <si>
    <t>II.</t>
  </si>
  <si>
    <t>POLÉVKY</t>
  </si>
  <si>
    <t>I.</t>
  </si>
  <si>
    <t>HLAVNÍ JÍDLA</t>
  </si>
  <si>
    <t>III.</t>
  </si>
  <si>
    <t>DEZERT / SALÁT</t>
  </si>
  <si>
    <t>VEČEŘE</t>
  </si>
  <si>
    <t>ODPOLEDNÍ SVAČINA</t>
  </si>
  <si>
    <t xml:space="preserve">                              VÝDEJ SCHVÁLIL:                                                                                                                                         PODPIS:</t>
  </si>
  <si>
    <t xml:space="preserve">SC-F-7.1-2                                                  Zodpovědný za šablonu: T.Pondělíček                                    Datum poslední změny: 20.9.2017 
Verze:1.0                                                              Náhled: všichni zaměstnanci                                                          Status: schváleno
</t>
  </si>
  <si>
    <t>DRUHÁ VEČEŘE</t>
  </si>
  <si>
    <t>u prvního klienta na patře</t>
  </si>
  <si>
    <t>u posledního klienta na patře</t>
  </si>
  <si>
    <t>15 min. před výdejem na jídelně</t>
  </si>
  <si>
    <t>15 min. před ukončením výdeje na jídelně</t>
  </si>
  <si>
    <t xml:space="preserve">CHECK LIST -  HODNOCENÍ STRAVY    </t>
  </si>
  <si>
    <t xml:space="preserve">CHECK LIST -  HODNOCENÍ STRAVY  </t>
  </si>
  <si>
    <t>CHECK LIST -  HODNOCENÍ STRAVY</t>
  </si>
  <si>
    <t xml:space="preserve">CHECK LIST -  HODNOCENÍ STRAVY </t>
  </si>
  <si>
    <t>Teplota podávaných teplých jídel nesmí býti nižší nežli 63°C, teplota studených jídel nesmí býti vyšší nežli 10°C. Měření probíhá pomocí infra nebo vpichového teploměru. Po použití vpichového teploměru ihned měřící jehlici dezinfikujeme přípravkem Suma alcohol spray.</t>
  </si>
  <si>
    <t>7.00</t>
  </si>
  <si>
    <t>10.00</t>
  </si>
  <si>
    <t>11.00</t>
  </si>
  <si>
    <t>12.00</t>
  </si>
  <si>
    <t>14.30</t>
  </si>
  <si>
    <t>17.00</t>
  </si>
  <si>
    <t xml:space="preserve"> </t>
  </si>
  <si>
    <r>
      <t xml:space="preserve">Druhá večeře </t>
    </r>
    <r>
      <rPr>
        <sz val="24"/>
        <color rgb="FFFF0000"/>
        <rFont val="Century Gothic Bold"/>
        <charset val="238"/>
      </rPr>
      <t>pro dietu č.9</t>
    </r>
  </si>
  <si>
    <r>
      <t xml:space="preserve">Druhá večeře </t>
    </r>
    <r>
      <rPr>
        <b/>
        <sz val="24"/>
        <color rgb="FFFF0000"/>
        <rFont val="Century Gothic"/>
        <family val="1"/>
      </rPr>
      <t>pro dietu č.9</t>
    </r>
  </si>
  <si>
    <r>
      <t xml:space="preserve">Druhá večeře                     </t>
    </r>
    <r>
      <rPr>
        <sz val="36"/>
        <color theme="0"/>
        <rFont val="Century Gothic"/>
        <family val="2"/>
      </rPr>
      <t>určeno pro dietu č.9</t>
    </r>
  </si>
  <si>
    <t>Úterý</t>
  </si>
  <si>
    <t>Čtvrtek</t>
  </si>
  <si>
    <t>Neděle</t>
  </si>
  <si>
    <t>Pondělí</t>
  </si>
  <si>
    <t>Středa</t>
  </si>
  <si>
    <t>Pátek</t>
  </si>
  <si>
    <t>Sobota</t>
  </si>
  <si>
    <t>Ovoce dle denní nabídky</t>
  </si>
  <si>
    <t>POLÉVKA</t>
  </si>
  <si>
    <t>VARIANTA I. CELÁ</t>
  </si>
  <si>
    <t>VARIANTA II. CELÁ</t>
  </si>
  <si>
    <t>VARIANTA I. KRÁJENÁ</t>
  </si>
  <si>
    <t>VARIANTA II. KRÁJENÁ</t>
  </si>
  <si>
    <t>VARIANTA I. BREIKOST / MIX</t>
  </si>
  <si>
    <t>VARIANTA II. BREIKOST / MIX</t>
  </si>
  <si>
    <t>SPECIÁLNÍ DIETA</t>
  </si>
  <si>
    <t>ČAS</t>
  </si>
  <si>
    <t>NAMĚŘENÁ TEPLOTA</t>
  </si>
  <si>
    <t>TEPLOTA JÍDEL PŘI ROZVOZU NA PATRECH</t>
  </si>
  <si>
    <t>PATRO:</t>
  </si>
  <si>
    <t>ČAS U PRVNÍHO KLIENTA</t>
  </si>
  <si>
    <t>ČAS U POSLEDNÍHO KLIENTA</t>
  </si>
  <si>
    <t>TEPLOTA JÍDEL PŘI PŘEDÁNÍ                                                             V KUCHYNI</t>
  </si>
  <si>
    <t>Kontrola teploty jídel  v letadlovém vozíku</t>
  </si>
  <si>
    <t>Teplota podávaných teplých jídel nesmí býti nižší nežli 63°C.  Měření probíhá pomocí vpichového teploměru. Po použití vpichového teploměru ihned měřící jehlici dezinfikujeme přípravkem Suma alcohol spray. Měření provádíme těsně před podáním první porce a následné další měření těsně před podáním a konzumací poslední porce z letadlového vozíku.</t>
  </si>
  <si>
    <t>Tvarohová pomazánka s uzeným sýrem, krájená zelenina, pečivo, káva nebo čaj (1,3,7)</t>
  </si>
  <si>
    <t>Obložený talířek s turistickým salámem, máslem a krájenou zeleninou, pečivo, káva s mlékem nebo čaj (1,3,7)</t>
  </si>
  <si>
    <t>Chléb s pažitkovým žervé a krájenými rajčaty, káva s mlékem nebo čaj (1,3,7)</t>
  </si>
  <si>
    <t>Směs ovoce v  jahodovém želé</t>
  </si>
  <si>
    <t>Listový šnek se šunkou a sýrem, mléko (1,3,7)</t>
  </si>
  <si>
    <t>Česneková  krémová s paprikou sypaná uzeným sýrem (1,3,7,9)</t>
  </si>
  <si>
    <t>Kuřecí vývar se zeleninou a celestýnskými nudlemi (1,3,7,9)</t>
  </si>
  <si>
    <t>Hovězí vývar se zeleninou a játrovým kapáním (1,3,7,9)</t>
  </si>
  <si>
    <t>Jemný kukuřičný krém se zakysanou smetanou a krutony (1,3,7)</t>
  </si>
  <si>
    <t>Francouzská cibulová polévka s chlebovými krutony se sýrem (1,3,7,9)</t>
  </si>
  <si>
    <t>Grilované fazolové lusky s červenou cibulkou a drcenými rajčaty, brambory</t>
  </si>
  <si>
    <t>Zeleninový pilaf sypaný sýrem (7,9,10,12)</t>
  </si>
  <si>
    <t>Smažené rybí filé, tatarská omáčka, pažitkové brambory (1,3,4,7)</t>
  </si>
  <si>
    <r>
      <t xml:space="preserve">Dukátové buchtičky s vanilkovým krémem (1,3,7,8) </t>
    </r>
    <r>
      <rPr>
        <b/>
        <sz val="36"/>
        <color rgb="FFFF0000"/>
        <rFont val="Century Gothic"/>
        <family val="2"/>
      </rPr>
      <t>nedoporučujeme pro dietu č.9</t>
    </r>
  </si>
  <si>
    <t>Zeleninové placičky se sýrem, vařené brambory, bylinkový dip (1,3,7)</t>
  </si>
  <si>
    <r>
      <t>Zapečené palačinky s tvarohem a rozinkami (1,3,7)</t>
    </r>
    <r>
      <rPr>
        <b/>
        <sz val="36"/>
        <color rgb="FFFF0000"/>
        <rFont val="Century Gothic"/>
        <family val="2"/>
      </rPr>
      <t xml:space="preserve"> nedoporučuje se pro dietu č.9</t>
    </r>
  </si>
  <si>
    <t>Ledový salát se sterilovanou zeleninou</t>
  </si>
  <si>
    <t>Litý koláč s lesním ovocem a žmolenkou (1,3,7,8)</t>
  </si>
  <si>
    <t>Míchaný zeleninový salát</t>
  </si>
  <si>
    <t>Ovocný kompot</t>
  </si>
  <si>
    <t>Salát z čínského zelí a červené řepy (12)</t>
  </si>
  <si>
    <t>Okurkový salát se sladkokyselou zálivkou</t>
  </si>
  <si>
    <t>Obložený sýrový chlebíček (1,3,7,10)</t>
  </si>
  <si>
    <t>Čokoládový pudink s mandarinkami (7)</t>
  </si>
  <si>
    <t>Tvarohový dezert s jablky a broskví (7)</t>
  </si>
  <si>
    <t>Rybičková pomazánka s tvarohem a jarní cibulkou, pečivo (1,3,4,7)</t>
  </si>
  <si>
    <t>Pražský zeleninový salát, pečivo (1,3,6,7,9,10)</t>
  </si>
  <si>
    <t>Špecle s vejci a cibulkou, kyselá okurka (1,3,7,10)</t>
  </si>
  <si>
    <t>Obložený šunkovo sýrový talířek, krájená zelenina, pečivo (1,3,7)</t>
  </si>
  <si>
    <t>Bílá fazolová s kysaným zelím a uzeným masem (1,7)</t>
  </si>
  <si>
    <t>Kapsa s tvarohovou náplní, bílá káva nebo čaj (1,3,7,8)</t>
  </si>
  <si>
    <t>Vánočka s meruňkovou marmeládou, bílý jogurt, káva s mlékem nebo čaj (1,3,7)</t>
  </si>
  <si>
    <t>Makový loupák s máslem, kakaový nápoj nebo čaj (1,3,7,8)</t>
  </si>
  <si>
    <t>Listový závin s tvarohovo malinovou náplní (1,3,7)</t>
  </si>
  <si>
    <t>Těstoviny s rajčaty, lilkem, cuketami a bazalkovým pestem sypané sýrem (1,3,7,9)</t>
  </si>
  <si>
    <t xml:space="preserve">Obložený talířek s měkkým salámem, krájená zelenina, máslo, pečivo, káva s mlékem nebo čaj (1,3,7)  </t>
  </si>
  <si>
    <t>Guláš Petra Voka, krupicové knedlíky (1,3,7,9)</t>
  </si>
  <si>
    <t>Jablečný štrůdl s rozinkami (1,3,7,8)</t>
  </si>
  <si>
    <t>Sekaný karbanátek s uzeným bůčkem, vařené brambory, kyselá okurka (1,3,7,10)</t>
  </si>
  <si>
    <t>Croissant s náplní (1,3,7,8)</t>
  </si>
  <si>
    <t>Nudličky z kuřecího masa s čínskou zeleninou, těstovinová rýže (1,3,6,9,10)</t>
  </si>
  <si>
    <t>Smažený kuřecí řízek v kukuřičných lupíncích,  bramborová kaše s jarní cibulkou a strouhanou karotkou, řez citronu (1,3,7)</t>
  </si>
  <si>
    <t>Špikovaná vepřová kýta dušená na smetaně, houskové knedlíky, pivo (1,3,7,9,10)</t>
  </si>
  <si>
    <t>Plněný paprikový lusk mletým masem v rajské omáčce, vařené těstoviny (1,3,7,9)</t>
  </si>
  <si>
    <r>
      <rPr>
        <sz val="48"/>
        <color rgb="FF153D7C"/>
        <rFont val="Century Gothic Bold"/>
        <charset val="238"/>
      </rPr>
      <t xml:space="preserve">Alergeny vyznačeny v závorce za pokrmem. </t>
    </r>
    <r>
      <rPr>
        <sz val="50"/>
        <color rgb="FF153D7C"/>
        <rFont val="Century Gothic Bold"/>
        <charset val="238"/>
      </rPr>
      <t xml:space="preserve">                                                                          </t>
    </r>
    <r>
      <rPr>
        <sz val="30"/>
        <color rgb="FF153D7C"/>
        <rFont val="Century Gothic Bold"/>
        <charset val="238"/>
      </rPr>
      <t xml:space="preserve"> </t>
    </r>
    <r>
      <rPr>
        <sz val="30"/>
        <color rgb="FF153D7C"/>
        <rFont val="Century Gothic"/>
        <family val="1"/>
      </rPr>
      <t xml:space="preserve">Na požádání lze připravit i vegetariánskou stravu. Veškerou stravu jsme schopni připravit i v dietních úpravách, pokud není stanoveno jinak.  U snídaní a večeří nabízíme mimo jídelní lístek výběr pečiva, marmelády, paštiky, sýry, uzeniny a pod. </t>
    </r>
    <r>
      <rPr>
        <sz val="40"/>
        <color rgb="FF153D7C"/>
        <rFont val="Century Gothic"/>
        <family val="1"/>
      </rPr>
      <t xml:space="preserve">  </t>
    </r>
    <r>
      <rPr>
        <sz val="80"/>
        <color rgb="FF153D7C"/>
        <rFont val="Century Gothic"/>
        <family val="1"/>
      </rPr>
      <t xml:space="preserve"> </t>
    </r>
    <r>
      <rPr>
        <sz val="80"/>
        <color rgb="FF153D7C"/>
        <rFont val="Century Gothic Bold"/>
        <charset val="238"/>
      </rPr>
      <t xml:space="preserve">  </t>
    </r>
  </si>
  <si>
    <t>Hovězí plátek sypaný smaženou cibulkou, opečené brambory (1,9,10))</t>
  </si>
  <si>
    <t>Ovocná přesnídávka s meruňkami</t>
  </si>
  <si>
    <t>Zeleninová polévka s pažitkovým kapáním (1,3,7,9)</t>
  </si>
  <si>
    <t>Jídelní lístek od 7. října do 13. října 2024</t>
  </si>
  <si>
    <t>S láskou pro Vás vaří Šéfkuchařka Petra Boušková s kolektivem.</t>
  </si>
  <si>
    <t>Tmavé pečivo, tavený sýr (1,3,7)</t>
  </si>
  <si>
    <t>Celozrnný toas, paštika (1,3,7)</t>
  </si>
  <si>
    <t>Tmavé pečivo, dia džem (1,3,7)</t>
  </si>
  <si>
    <t>Chléb, přesnídávka (1,3,7)</t>
  </si>
  <si>
    <t>Pečivo, jogurt (1,3,7)</t>
  </si>
  <si>
    <t>Tmavý chléb, rama (1,3,7)</t>
  </si>
  <si>
    <t>Celozrnné pečivo, sýr (1,3,7)</t>
  </si>
  <si>
    <t>Masová směs se sýrem, toast (1,3,7)</t>
  </si>
  <si>
    <t>Pečený prejt, šťouchané brambory, kysané zelí (1,3,7)</t>
  </si>
  <si>
    <t>Uzená krkovice, hořčice, křen, pečivo (1,3,7)</t>
  </si>
  <si>
    <t>Ovocný jogurt</t>
  </si>
  <si>
    <t>Perník s jahodovou marmeládou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</si>
</sst>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d/mmmm"/>
  </numFmts>
  <fonts count="8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Book Antiqua"/>
      <family val="1"/>
      <charset val="238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b/>
      <u/>
      <sz val="2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  <font>
      <sz val="38"/>
      <color theme="1"/>
      <name val="Calibri"/>
      <family val="2"/>
      <charset val="238"/>
      <scheme val="minor"/>
    </font>
    <font>
      <sz val="11"/>
      <color theme="1"/>
      <name val="Century Gothic Bold"/>
      <charset val="238"/>
    </font>
    <font>
      <b/>
      <sz val="40"/>
      <name val="Century Gothic Bold"/>
      <charset val="238"/>
    </font>
    <font>
      <sz val="42"/>
      <color rgb="FF000000"/>
      <name val="Century Gothic Bold"/>
      <charset val="238"/>
    </font>
    <font>
      <sz val="80"/>
      <color theme="1"/>
      <name val="Century Gothic Bold"/>
      <charset val="238"/>
    </font>
    <font>
      <sz val="11"/>
      <color theme="1"/>
      <name val="Century Gothic"/>
      <family val="1"/>
    </font>
    <font>
      <sz val="60"/>
      <color rgb="FF002060"/>
      <name val="Century Gothic"/>
      <family val="1"/>
    </font>
    <font>
      <sz val="60"/>
      <color rgb="FFFF0000"/>
      <name val="Century Gothic"/>
      <family val="1"/>
    </font>
    <font>
      <sz val="60"/>
      <color theme="1"/>
      <name val="Century Gothic"/>
      <family val="1"/>
    </font>
    <font>
      <sz val="30"/>
      <color rgb="FF002060"/>
      <name val="Century Gothic"/>
      <family val="1"/>
    </font>
    <font>
      <sz val="60"/>
      <color rgb="FF002060"/>
      <name val="Century Gothic Bold"/>
      <charset val="238"/>
    </font>
    <font>
      <b/>
      <sz val="60"/>
      <color rgb="FF002060"/>
      <name val="Century Gothic Bold"/>
      <charset val="238"/>
    </font>
    <font>
      <b/>
      <sz val="40"/>
      <color theme="1"/>
      <name val="Century Gothic"/>
      <family val="1"/>
    </font>
    <font>
      <b/>
      <sz val="11"/>
      <color theme="1"/>
      <name val="Century Gothic"/>
      <family val="1"/>
    </font>
    <font>
      <sz val="40"/>
      <color rgb="FFFF0000"/>
      <name val="Century Gothic Bold"/>
      <charset val="238"/>
    </font>
    <font>
      <sz val="40"/>
      <color theme="1"/>
      <name val="Century Gothic Bold"/>
      <charset val="238"/>
    </font>
    <font>
      <b/>
      <sz val="40"/>
      <color theme="1"/>
      <name val="Century Gothic Bold"/>
      <charset val="238"/>
    </font>
    <font>
      <b/>
      <sz val="11"/>
      <color theme="1"/>
      <name val="Century Gothic Bold"/>
      <charset val="238"/>
    </font>
    <font>
      <sz val="24"/>
      <color rgb="FFFF0000"/>
      <name val="Century Gothic Bold"/>
      <charset val="238"/>
    </font>
    <font>
      <b/>
      <sz val="40"/>
      <color rgb="FFFF0000"/>
      <name val="Century Gothic"/>
      <family val="1"/>
    </font>
    <font>
      <b/>
      <sz val="24"/>
      <color rgb="FFFF0000"/>
      <name val="Century Gothic"/>
      <family val="1"/>
    </font>
    <font>
      <b/>
      <sz val="48"/>
      <color rgb="FF00B0F0"/>
      <name val="Century Gothic"/>
      <family val="1"/>
    </font>
    <font>
      <b/>
      <sz val="48"/>
      <color theme="0" tint="-0.499984740745262"/>
      <name val="Century Gothic"/>
      <family val="1"/>
    </font>
    <font>
      <sz val="48"/>
      <color theme="1"/>
      <name val="Century Gothic"/>
      <family val="1"/>
    </font>
    <font>
      <b/>
      <sz val="48"/>
      <color rgb="FF92D050"/>
      <name val="Century Gothic"/>
      <family val="1"/>
    </font>
    <font>
      <b/>
      <sz val="48"/>
      <color theme="1"/>
      <name val="Century Gothic"/>
      <family val="1"/>
    </font>
    <font>
      <b/>
      <sz val="48"/>
      <color theme="4" tint="0.39997558519241921"/>
      <name val="Century Gothic"/>
      <family val="1"/>
    </font>
    <font>
      <b/>
      <sz val="48"/>
      <color theme="8" tint="-0.249977111117893"/>
      <name val="Century Gothic"/>
      <family val="1"/>
    </font>
    <font>
      <b/>
      <sz val="36"/>
      <color theme="1"/>
      <name val="Century Gothic"/>
      <family val="1"/>
    </font>
    <font>
      <b/>
      <sz val="36"/>
      <color theme="1"/>
      <name val="Century Gothic Bold"/>
      <charset val="238"/>
    </font>
    <font>
      <b/>
      <sz val="34"/>
      <color theme="1"/>
      <name val="Century Gothic"/>
      <family val="1"/>
    </font>
    <font>
      <sz val="32"/>
      <color theme="1"/>
      <name val="Century Gothic Bold"/>
      <charset val="238"/>
    </font>
    <font>
      <b/>
      <sz val="32"/>
      <color theme="1"/>
      <name val="Century Gothic Bold"/>
      <charset val="238"/>
    </font>
    <font>
      <sz val="11"/>
      <color theme="1"/>
      <name val="Century Gothic"/>
      <family val="2"/>
    </font>
    <font>
      <sz val="46"/>
      <name val="Century Gothic"/>
      <family val="2"/>
    </font>
    <font>
      <b/>
      <sz val="40"/>
      <color theme="0"/>
      <name val="Century Gothic"/>
      <family val="2"/>
    </font>
    <font>
      <b/>
      <sz val="42"/>
      <color theme="0"/>
      <name val="Century Gothic"/>
      <family val="2"/>
    </font>
    <font>
      <sz val="36"/>
      <color theme="0"/>
      <name val="Century Gothic"/>
      <family val="2"/>
    </font>
    <font>
      <b/>
      <sz val="90"/>
      <color rgb="FF153D7C"/>
      <name val="Century Gothic"/>
      <family val="2"/>
    </font>
    <font>
      <b/>
      <sz val="38"/>
      <color theme="0"/>
      <name val="Century Gothic"/>
      <family val="2"/>
    </font>
    <font>
      <b/>
      <sz val="36"/>
      <color rgb="FF000000"/>
      <name val="Century Gothic"/>
      <family val="2"/>
    </font>
    <font>
      <b/>
      <sz val="36"/>
      <name val="Century Gothic"/>
      <family val="2"/>
    </font>
    <font>
      <sz val="80"/>
      <color rgb="FF153D7C"/>
      <name val="Century Gothic Bold"/>
      <charset val="238"/>
    </font>
    <font>
      <sz val="48"/>
      <color rgb="FF153D7C"/>
      <name val="Century Gothic Bold"/>
      <charset val="238"/>
    </font>
    <font>
      <sz val="50"/>
      <color rgb="FF153D7C"/>
      <name val="Century Gothic Bold"/>
      <charset val="238"/>
    </font>
    <font>
      <sz val="30"/>
      <color rgb="FF153D7C"/>
      <name val="Century Gothic Bold"/>
      <charset val="238"/>
    </font>
    <font>
      <sz val="30"/>
      <color rgb="FF153D7C"/>
      <name val="Century Gothic"/>
      <family val="1"/>
    </font>
    <font>
      <sz val="40"/>
      <color rgb="FF153D7C"/>
      <name val="Century Gothic"/>
      <family val="1"/>
    </font>
    <font>
      <sz val="80"/>
      <color rgb="FF153D7C"/>
      <name val="Century Gothic"/>
      <family val="1"/>
    </font>
    <font>
      <sz val="11"/>
      <color rgb="FF153D7C"/>
      <name val="Century Gothic Bold"/>
      <charset val="238"/>
    </font>
    <font>
      <b/>
      <sz val="72"/>
      <color rgb="FF153D7C"/>
      <name val="Century Gothic Bold"/>
      <charset val="238"/>
    </font>
    <font>
      <b/>
      <sz val="48"/>
      <color rgb="FF153D7C"/>
      <name val="Century Gothic"/>
      <family val="2"/>
    </font>
    <font>
      <b/>
      <sz val="60"/>
      <color rgb="FF002060"/>
      <name val="Century Gothic"/>
      <family val="2"/>
    </font>
    <font>
      <b/>
      <sz val="60"/>
      <color rgb="FF002060"/>
      <name val="Century Gothic"/>
      <family val="1"/>
      <charset val="238"/>
    </font>
    <font>
      <b/>
      <sz val="40"/>
      <color rgb="FF002060"/>
      <name val="Century Gothic"/>
      <family val="2"/>
    </font>
    <font>
      <b/>
      <u/>
      <sz val="60"/>
      <color rgb="FF153D7C"/>
      <name val="Century Gothic Bold"/>
      <charset val="238"/>
    </font>
    <font>
      <b/>
      <u/>
      <sz val="60"/>
      <color rgb="FF153D7C"/>
      <name val="Century Gothic"/>
      <family val="2"/>
    </font>
    <font>
      <b/>
      <sz val="36"/>
      <color rgb="FFFF0000"/>
      <name val="Century Gothic"/>
      <family val="2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D7C"/>
        <bgColor indexed="64"/>
      </patternFill>
    </fill>
    <fill>
      <patternFill patternType="solid">
        <fgColor rgb="FF83ACD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14" fontId="4" fillId="0" borderId="28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4" fontId="4" fillId="0" borderId="28" xfId="0" applyNumberFormat="1" applyFont="1" applyBorder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7" fillId="0" borderId="7" xfId="0" applyFont="1" applyBorder="1" applyAlignment="1" applyProtection="1">
      <alignment horizontal="left" vertical="center" wrapText="1"/>
      <protection hidden="1"/>
    </xf>
    <xf numFmtId="8" fontId="7" fillId="0" borderId="7" xfId="0" applyNumberFormat="1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wrapText="1" shrinkToFi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wrapText="1" shrinkToFit="1"/>
      <protection hidden="1"/>
    </xf>
    <xf numFmtId="14" fontId="10" fillId="0" borderId="0" xfId="0" applyNumberFormat="1" applyFont="1" applyAlignment="1" applyProtection="1">
      <alignment horizontal="center" vertical="center"/>
      <protection hidden="1"/>
    </xf>
    <xf numFmtId="8" fontId="9" fillId="0" borderId="7" xfId="0" applyNumberFormat="1" applyFont="1" applyBorder="1" applyAlignment="1" applyProtection="1">
      <alignment wrapText="1" shrinkToFit="1"/>
      <protection hidden="1"/>
    </xf>
    <xf numFmtId="0" fontId="12" fillId="0" borderId="0" xfId="0" applyFont="1" applyAlignment="1" applyProtection="1">
      <alignment horizontal="center" vertical="center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vertical="center" wrapText="1"/>
    </xf>
    <xf numFmtId="0" fontId="15" fillId="0" borderId="44" xfId="0" applyFont="1" applyBorder="1" applyAlignment="1" applyProtection="1">
      <alignment vertical="center" wrapText="1"/>
      <protection locked="0"/>
    </xf>
    <xf numFmtId="0" fontId="15" fillId="0" borderId="44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vertical="center" wrapText="1"/>
    </xf>
    <xf numFmtId="0" fontId="15" fillId="0" borderId="46" xfId="0" applyFont="1" applyBorder="1" applyAlignment="1" applyProtection="1">
      <alignment vertical="center" wrapText="1"/>
      <protection locked="0"/>
    </xf>
    <xf numFmtId="0" fontId="15" fillId="0" borderId="46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 applyProtection="1">
      <alignment vertical="center" wrapText="1"/>
    </xf>
    <xf numFmtId="0" fontId="15" fillId="0" borderId="47" xfId="0" applyFont="1" applyBorder="1" applyAlignment="1" applyProtection="1">
      <alignment vertical="center" wrapTex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5" fillId="0" borderId="50" xfId="0" applyFont="1" applyBorder="1" applyAlignment="1" applyProtection="1">
      <alignment vertical="center" wrapText="1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5" fillId="0" borderId="54" xfId="0" applyFont="1" applyBorder="1" applyAlignment="1" applyProtection="1">
      <alignment horizontal="center" vertical="center" wrapText="1"/>
      <protection locked="0"/>
    </xf>
    <xf numFmtId="0" fontId="15" fillId="0" borderId="55" xfId="0" applyFont="1" applyBorder="1" applyAlignment="1" applyProtection="1">
      <alignment horizontal="center" vertical="center" wrapText="1"/>
      <protection locked="0"/>
    </xf>
    <xf numFmtId="0" fontId="15" fillId="0" borderId="56" xfId="0" applyFont="1" applyBorder="1" applyAlignment="1" applyProtection="1">
      <alignment horizontal="center" vertical="center" wrapText="1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7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58" xfId="0" applyFont="1" applyBorder="1" applyAlignment="1" applyProtection="1">
      <alignment horizontal="center" vertical="center" wrapText="1"/>
      <protection locked="0"/>
    </xf>
    <xf numFmtId="0" fontId="15" fillId="0" borderId="59" xfId="0" applyFont="1" applyBorder="1" applyAlignment="1" applyProtection="1">
      <alignment horizontal="center" vertical="center" wrapText="1"/>
      <protection locked="0"/>
    </xf>
    <xf numFmtId="0" fontId="15" fillId="0" borderId="60" xfId="0" applyFont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wrapText="1"/>
      <protection locked="0"/>
    </xf>
    <xf numFmtId="0" fontId="15" fillId="0" borderId="61" xfId="0" applyFont="1" applyBorder="1" applyAlignment="1" applyProtection="1">
      <alignment horizontal="center" vertical="center" wrapText="1"/>
      <protection locked="0"/>
    </xf>
    <xf numFmtId="0" fontId="15" fillId="0" borderId="63" xfId="0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6" fillId="0" borderId="41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vertical="center" wrapText="1"/>
    </xf>
    <xf numFmtId="0" fontId="15" fillId="0" borderId="31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16" fillId="0" borderId="46" xfId="0" applyFont="1" applyBorder="1" applyAlignment="1" applyProtection="1">
      <alignment vertical="center" wrapText="1"/>
    </xf>
    <xf numFmtId="0" fontId="16" fillId="0" borderId="47" xfId="0" applyFont="1" applyBorder="1" applyAlignment="1" applyProtection="1">
      <alignment vertical="center" wrapText="1"/>
    </xf>
    <xf numFmtId="0" fontId="16" fillId="0" borderId="31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0" fillId="0" borderId="0" xfId="0" applyAlignment="1"/>
    <xf numFmtId="0" fontId="20" fillId="0" borderId="0" xfId="0" applyFont="1" applyAlignment="1">
      <alignment vertical="top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/>
    <xf numFmtId="0" fontId="33" fillId="0" borderId="0" xfId="0" applyFont="1"/>
    <xf numFmtId="0" fontId="2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1" fillId="0" borderId="0" xfId="0" applyFont="1"/>
    <xf numFmtId="0" fontId="37" fillId="0" borderId="0" xfId="0" applyFont="1"/>
    <xf numFmtId="0" fontId="22" fillId="3" borderId="7" xfId="1" applyFont="1" applyFill="1" applyBorder="1" applyAlignment="1">
      <alignment horizontal="left" vertical="center" wrapText="1" indent="3"/>
    </xf>
    <xf numFmtId="0" fontId="53" fillId="0" borderId="22" xfId="0" applyFont="1" applyBorder="1"/>
    <xf numFmtId="0" fontId="56" fillId="4" borderId="6" xfId="0" applyFont="1" applyFill="1" applyBorder="1" applyAlignment="1">
      <alignment horizontal="center" vertical="center"/>
    </xf>
    <xf numFmtId="0" fontId="56" fillId="4" borderId="6" xfId="0" applyFont="1" applyFill="1" applyBorder="1" applyAlignment="1">
      <alignment horizontal="center" vertical="center" wrapText="1"/>
    </xf>
    <xf numFmtId="0" fontId="22" fillId="3" borderId="18" xfId="1" applyFont="1" applyFill="1" applyBorder="1" applyAlignment="1">
      <alignment horizontal="left" vertical="center" wrapText="1" indent="3"/>
    </xf>
    <xf numFmtId="0" fontId="22" fillId="3" borderId="22" xfId="1" applyFont="1" applyFill="1" applyBorder="1" applyAlignment="1">
      <alignment horizontal="left" vertical="center" wrapText="1" indent="3"/>
    </xf>
    <xf numFmtId="0" fontId="24" fillId="2" borderId="5" xfId="0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left" vertical="center" wrapText="1"/>
    </xf>
    <xf numFmtId="0" fontId="23" fillId="3" borderId="74" xfId="0" applyFont="1" applyFill="1" applyBorder="1" applyAlignment="1">
      <alignment horizontal="right" vertical="center" wrapText="1" indent="6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14" fontId="55" fillId="3" borderId="7" xfId="0" applyNumberFormat="1" applyFont="1" applyFill="1" applyBorder="1" applyAlignment="1">
      <alignment horizontal="center" vertical="center"/>
    </xf>
    <xf numFmtId="14" fontId="55" fillId="3" borderId="18" xfId="0" applyNumberFormat="1" applyFont="1" applyFill="1" applyBorder="1" applyAlignment="1">
      <alignment horizontal="center" vertical="center"/>
    </xf>
    <xf numFmtId="0" fontId="60" fillId="2" borderId="7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1" fillId="2" borderId="18" xfId="0" applyFont="1" applyFill="1" applyBorder="1" applyAlignment="1">
      <alignment horizontal="center" vertical="center" wrapText="1"/>
    </xf>
    <xf numFmtId="0" fontId="61" fillId="2" borderId="7" xfId="0" applyFont="1" applyFill="1" applyBorder="1" applyAlignment="1" applyProtection="1">
      <alignment horizontal="center" vertical="center" wrapText="1"/>
      <protection locked="0"/>
    </xf>
    <xf numFmtId="8" fontId="61" fillId="2" borderId="7" xfId="0" applyNumberFormat="1" applyFont="1" applyFill="1" applyBorder="1" applyAlignment="1">
      <alignment horizontal="center" vertical="center" wrapText="1"/>
    </xf>
    <xf numFmtId="8" fontId="61" fillId="2" borderId="18" xfId="0" applyNumberFormat="1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vertical="center" wrapText="1"/>
    </xf>
    <xf numFmtId="0" fontId="46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164" fontId="59" fillId="3" borderId="7" xfId="0" applyNumberFormat="1" applyFont="1" applyFill="1" applyBorder="1" applyAlignment="1">
      <alignment horizontal="center" vertical="top"/>
    </xf>
    <xf numFmtId="0" fontId="16" fillId="0" borderId="45" xfId="0" applyFont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</xf>
    <xf numFmtId="0" fontId="78" fillId="0" borderId="46" xfId="0" applyFont="1" applyBorder="1" applyAlignment="1" applyProtection="1">
      <alignment vertical="center" wrapText="1"/>
    </xf>
    <xf numFmtId="0" fontId="78" fillId="5" borderId="47" xfId="0" applyFont="1" applyFill="1" applyBorder="1" applyAlignment="1" applyProtection="1">
      <alignment vertical="center" wrapText="1"/>
    </xf>
    <xf numFmtId="0" fontId="78" fillId="6" borderId="46" xfId="0" applyFont="1" applyFill="1" applyBorder="1" applyAlignment="1" applyProtection="1">
      <alignment vertical="center" wrapText="1"/>
    </xf>
    <xf numFmtId="0" fontId="81" fillId="5" borderId="32" xfId="0" applyFont="1" applyFill="1" applyBorder="1" applyAlignment="1" applyProtection="1">
      <alignment horizontal="center" vertical="center" wrapText="1"/>
    </xf>
    <xf numFmtId="0" fontId="81" fillId="6" borderId="76" xfId="0" applyFont="1" applyFill="1" applyBorder="1" applyAlignment="1" applyProtection="1">
      <alignment horizontal="center" vertical="center" wrapText="1"/>
    </xf>
    <xf numFmtId="0" fontId="82" fillId="0" borderId="35" xfId="0" applyFont="1" applyBorder="1" applyAlignment="1" applyProtection="1">
      <alignment vertical="center" wrapText="1"/>
      <protection locked="0"/>
    </xf>
    <xf numFmtId="0" fontId="82" fillId="0" borderId="39" xfId="0" applyFont="1" applyBorder="1" applyAlignment="1" applyProtection="1">
      <alignment horizontal="center" vertical="center" wrapText="1"/>
      <protection locked="0"/>
    </xf>
    <xf numFmtId="0" fontId="82" fillId="0" borderId="37" xfId="0" applyFont="1" applyBorder="1" applyAlignment="1" applyProtection="1">
      <alignment horizontal="center" vertical="center" wrapText="1"/>
      <protection locked="0"/>
    </xf>
    <xf numFmtId="0" fontId="82" fillId="0" borderId="52" xfId="0" applyFont="1" applyBorder="1" applyAlignment="1" applyProtection="1">
      <alignment horizontal="center" vertical="center" wrapText="1"/>
      <protection locked="0"/>
    </xf>
    <xf numFmtId="0" fontId="82" fillId="0" borderId="85" xfId="0" applyFont="1" applyBorder="1" applyAlignment="1" applyProtection="1">
      <alignment horizontal="center" vertical="center" wrapText="1"/>
      <protection locked="0"/>
    </xf>
    <xf numFmtId="0" fontId="15" fillId="0" borderId="86" xfId="0" applyFont="1" applyBorder="1" applyAlignment="1" applyProtection="1">
      <alignment vertical="center" wrapText="1"/>
      <protection locked="0"/>
    </xf>
    <xf numFmtId="0" fontId="15" fillId="0" borderId="87" xfId="0" applyFont="1" applyBorder="1" applyAlignment="1" applyProtection="1">
      <alignment vertical="center" wrapText="1"/>
      <protection locked="0"/>
    </xf>
    <xf numFmtId="0" fontId="15" fillId="0" borderId="87" xfId="0" applyFont="1" applyBorder="1" applyAlignment="1" applyProtection="1">
      <alignment horizontal="center" vertical="center" wrapText="1"/>
      <protection locked="0"/>
    </xf>
    <xf numFmtId="0" fontId="15" fillId="0" borderId="88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vertical="center" wrapText="1"/>
      <protection locked="0"/>
    </xf>
    <xf numFmtId="0" fontId="15" fillId="0" borderId="90" xfId="0" applyFont="1" applyBorder="1" applyAlignment="1" applyProtection="1">
      <alignment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5" fillId="0" borderId="91" xfId="0" applyFont="1" applyBorder="1" applyAlignment="1" applyProtection="1">
      <alignment horizontal="center" vertical="center" wrapText="1"/>
      <protection locked="0"/>
    </xf>
    <xf numFmtId="0" fontId="15" fillId="0" borderId="92" xfId="0" applyFont="1" applyBorder="1" applyAlignment="1" applyProtection="1">
      <alignment vertical="center" wrapText="1"/>
      <protection locked="0"/>
    </xf>
    <xf numFmtId="0" fontId="15" fillId="0" borderId="93" xfId="0" applyFont="1" applyBorder="1" applyAlignment="1" applyProtection="1">
      <alignment vertical="center" wrapText="1"/>
      <protection locked="0"/>
    </xf>
    <xf numFmtId="0" fontId="15" fillId="0" borderId="93" xfId="0" applyFont="1" applyBorder="1" applyAlignment="1" applyProtection="1">
      <alignment horizontal="center" vertical="center" wrapText="1"/>
      <protection locked="0"/>
    </xf>
    <xf numFmtId="0" fontId="15" fillId="0" borderId="94" xfId="0" applyFont="1" applyBorder="1" applyAlignment="1" applyProtection="1">
      <alignment horizontal="center" vertical="center" wrapText="1"/>
      <protection locked="0"/>
    </xf>
    <xf numFmtId="0" fontId="83" fillId="0" borderId="51" xfId="0" applyFont="1" applyBorder="1" applyAlignment="1" applyProtection="1">
      <alignment horizontal="center" vertical="center" wrapText="1"/>
      <protection locked="0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60" fillId="2" borderId="18" xfId="0" applyFont="1" applyFill="1" applyBorder="1" applyAlignment="1">
      <alignment horizontal="center" vertical="center" wrapText="1"/>
    </xf>
    <xf numFmtId="0" fontId="61" fillId="2" borderId="7" xfId="1" applyFont="1" applyFill="1" applyBorder="1" applyAlignment="1">
      <alignment horizontal="center" vertical="center" wrapText="1"/>
    </xf>
    <xf numFmtId="0" fontId="61" fillId="2" borderId="18" xfId="1" applyFont="1" applyFill="1" applyBorder="1" applyAlignment="1">
      <alignment horizontal="center" vertical="center" wrapText="1"/>
    </xf>
    <xf numFmtId="164" fontId="59" fillId="3" borderId="18" xfId="0" applyNumberFormat="1" applyFont="1" applyFill="1" applyBorder="1" applyAlignment="1">
      <alignment horizontal="center" vertical="top"/>
    </xf>
    <xf numFmtId="0" fontId="62" fillId="2" borderId="9" xfId="0" applyFont="1" applyFill="1" applyBorder="1" applyAlignment="1">
      <alignment horizontal="left" vertical="center" wrapText="1"/>
    </xf>
    <xf numFmtId="0" fontId="69" fillId="2" borderId="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72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8" fillId="2" borderId="70" xfId="0" applyFont="1" applyFill="1" applyBorder="1" applyAlignment="1">
      <alignment horizontal="center" vertical="center" wrapText="1"/>
    </xf>
    <xf numFmtId="0" fontId="58" fillId="2" borderId="71" xfId="0" applyFont="1" applyFill="1" applyBorder="1" applyAlignment="1">
      <alignment horizontal="center" vertical="center" wrapText="1"/>
    </xf>
    <xf numFmtId="0" fontId="58" fillId="2" borderId="2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left" vertical="center" wrapText="1"/>
    </xf>
    <xf numFmtId="14" fontId="31" fillId="0" borderId="0" xfId="0" applyNumberFormat="1" applyFont="1" applyBorder="1" applyAlignment="1">
      <alignment horizontal="center" vertical="center" wrapText="1"/>
    </xf>
    <xf numFmtId="14" fontId="31" fillId="0" borderId="68" xfId="0" applyNumberFormat="1" applyFont="1" applyBorder="1" applyAlignment="1">
      <alignment horizontal="center" vertical="center" wrapText="1"/>
    </xf>
    <xf numFmtId="14" fontId="73" fillId="0" borderId="0" xfId="0" applyNumberFormat="1" applyFont="1" applyBorder="1" applyAlignment="1">
      <alignment horizontal="right" vertical="center" wrapText="1"/>
    </xf>
    <xf numFmtId="14" fontId="73" fillId="0" borderId="68" xfId="0" applyNumberFormat="1" applyFont="1" applyBorder="1" applyAlignment="1">
      <alignment horizontal="righ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68" xfId="0" applyFont="1" applyBorder="1" applyAlignment="1">
      <alignment horizontal="left" vertical="center" wrapText="1"/>
    </xf>
    <xf numFmtId="14" fontId="30" fillId="0" borderId="0" xfId="0" applyNumberFormat="1" applyFont="1" applyBorder="1" applyAlignment="1">
      <alignment horizontal="center" vertical="center" wrapText="1"/>
    </xf>
    <xf numFmtId="14" fontId="30" fillId="0" borderId="68" xfId="0" applyNumberFormat="1" applyFont="1" applyBorder="1" applyAlignment="1">
      <alignment horizontal="center" vertical="center" wrapText="1"/>
    </xf>
    <xf numFmtId="14" fontId="72" fillId="0" borderId="0" xfId="0" applyNumberFormat="1" applyFont="1" applyBorder="1" applyAlignment="1">
      <alignment horizontal="right" vertical="center" wrapText="1"/>
    </xf>
    <xf numFmtId="14" fontId="72" fillId="0" borderId="68" xfId="0" applyNumberFormat="1" applyFont="1" applyBorder="1" applyAlignment="1">
      <alignment horizontal="right" vertical="center" wrapText="1"/>
    </xf>
    <xf numFmtId="0" fontId="74" fillId="0" borderId="0" xfId="0" applyFont="1" applyAlignment="1">
      <alignment horizontal="right" vertical="center" wrapText="1" indent="5"/>
    </xf>
    <xf numFmtId="0" fontId="29" fillId="0" borderId="0" xfId="0" applyFont="1" applyAlignment="1">
      <alignment horizontal="right" vertical="center" wrapText="1" indent="5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14" fontId="30" fillId="0" borderId="0" xfId="0" applyNumberFormat="1" applyFont="1" applyAlignment="1">
      <alignment horizontal="right" wrapText="1"/>
    </xf>
    <xf numFmtId="0" fontId="30" fillId="0" borderId="0" xfId="0" applyFont="1" applyAlignment="1">
      <alignment horizontal="right" wrapText="1"/>
    </xf>
    <xf numFmtId="0" fontId="76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49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4" fontId="3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14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75" fillId="0" borderId="0" xfId="0" applyFont="1" applyAlignment="1">
      <alignment horizont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protection locked="0"/>
    </xf>
    <xf numFmtId="0" fontId="0" fillId="0" borderId="9" xfId="0" applyBorder="1" applyAlignment="1"/>
    <xf numFmtId="0" fontId="18" fillId="0" borderId="9" xfId="0" applyFont="1" applyBorder="1" applyAlignment="1" applyProtection="1"/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 applyProtection="1">
      <protection locked="0"/>
    </xf>
    <xf numFmtId="0" fontId="0" fillId="0" borderId="67" xfId="0" applyBorder="1" applyAlignment="1"/>
    <xf numFmtId="0" fontId="18" fillId="0" borderId="67" xfId="0" applyFont="1" applyBorder="1" applyAlignment="1" applyProtection="1"/>
    <xf numFmtId="0" fontId="11" fillId="0" borderId="9" xfId="0" applyFont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5" fillId="0" borderId="32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51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shrinkToFit="1"/>
    </xf>
    <xf numFmtId="0" fontId="13" fillId="0" borderId="9" xfId="0" applyFont="1" applyBorder="1" applyAlignment="1" applyProtection="1">
      <alignment horizontal="center" vertical="center" wrapText="1"/>
    </xf>
    <xf numFmtId="14" fontId="14" fillId="0" borderId="9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14" fontId="14" fillId="0" borderId="11" xfId="0" applyNumberFormat="1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81" fillId="7" borderId="81" xfId="0" applyFont="1" applyFill="1" applyBorder="1" applyAlignment="1" applyProtection="1">
      <alignment horizontal="center" vertical="center" wrapText="1"/>
    </xf>
    <xf numFmtId="0" fontId="81" fillId="7" borderId="82" xfId="0" applyFont="1" applyFill="1" applyBorder="1" applyAlignment="1" applyProtection="1">
      <alignment horizontal="center" vertical="center" wrapText="1"/>
    </xf>
    <xf numFmtId="14" fontId="80" fillId="0" borderId="9" xfId="0" applyNumberFormat="1" applyFont="1" applyBorder="1" applyAlignment="1" applyProtection="1">
      <alignment horizontal="center" vertical="top"/>
    </xf>
    <xf numFmtId="0" fontId="80" fillId="0" borderId="9" xfId="0" applyFont="1" applyBorder="1" applyAlignment="1" applyProtection="1">
      <alignment horizontal="center" vertical="top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 wrapText="1"/>
    </xf>
    <xf numFmtId="0" fontId="16" fillId="0" borderId="36" xfId="0" applyFont="1" applyBorder="1" applyAlignment="1" applyProtection="1">
      <alignment horizontal="center" vertical="center" wrapText="1"/>
    </xf>
    <xf numFmtId="0" fontId="16" fillId="0" borderId="37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 wrapText="1"/>
    </xf>
    <xf numFmtId="0" fontId="16" fillId="0" borderId="38" xfId="0" applyFont="1" applyBorder="1" applyAlignment="1" applyProtection="1">
      <alignment horizontal="center" vertical="center" wrapText="1"/>
    </xf>
    <xf numFmtId="0" fontId="82" fillId="0" borderId="34" xfId="0" applyFont="1" applyBorder="1" applyAlignment="1" applyProtection="1">
      <alignment horizontal="center" vertical="center" wrapText="1"/>
      <protection locked="0"/>
    </xf>
    <xf numFmtId="0" fontId="82" fillId="0" borderId="47" xfId="0" applyFont="1" applyBorder="1" applyAlignment="1" applyProtection="1">
      <alignment horizontal="center" vertical="center" wrapText="1"/>
      <protection locked="0"/>
    </xf>
    <xf numFmtId="0" fontId="16" fillId="0" borderId="83" xfId="0" applyFont="1" applyBorder="1" applyAlignment="1" applyProtection="1">
      <alignment horizontal="center" vertical="center" wrapText="1"/>
    </xf>
    <xf numFmtId="0" fontId="16" fillId="0" borderId="84" xfId="0" applyFont="1" applyBorder="1" applyAlignment="1" applyProtection="1">
      <alignment horizontal="center" vertical="center" wrapText="1"/>
    </xf>
    <xf numFmtId="0" fontId="79" fillId="0" borderId="9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82" fillId="0" borderId="75" xfId="0" applyFont="1" applyBorder="1" applyAlignment="1" applyProtection="1">
      <alignment horizontal="center" vertical="center" wrapText="1"/>
      <protection locked="0"/>
    </xf>
    <xf numFmtId="0" fontId="81" fillId="5" borderId="77" xfId="0" applyFont="1" applyFill="1" applyBorder="1" applyAlignment="1" applyProtection="1">
      <alignment horizontal="center" vertical="center" wrapText="1"/>
    </xf>
    <xf numFmtId="0" fontId="81" fillId="5" borderId="78" xfId="0" applyFont="1" applyFill="1" applyBorder="1" applyAlignment="1" applyProtection="1">
      <alignment horizontal="center" vertical="center" wrapText="1"/>
    </xf>
    <xf numFmtId="0" fontId="81" fillId="6" borderId="79" xfId="0" applyFont="1" applyFill="1" applyBorder="1" applyAlignment="1" applyProtection="1">
      <alignment horizontal="center" vertical="center" wrapText="1"/>
    </xf>
    <xf numFmtId="0" fontId="81" fillId="6" borderId="80" xfId="0" applyFont="1" applyFill="1" applyBorder="1" applyAlignment="1" applyProtection="1">
      <alignment horizontal="center" vertical="center" wrapText="1"/>
    </xf>
    <xf numFmtId="0" fontId="81" fillId="5" borderId="79" xfId="0" applyFont="1" applyFill="1" applyBorder="1" applyAlignment="1" applyProtection="1">
      <alignment horizontal="center" vertical="center" wrapText="1"/>
    </xf>
    <xf numFmtId="0" fontId="81" fillId="5" borderId="80" xfId="0" applyFont="1" applyFill="1" applyBorder="1" applyAlignment="1" applyProtection="1">
      <alignment horizontal="center" vertical="center" wrapText="1"/>
    </xf>
    <xf numFmtId="0" fontId="70" fillId="2" borderId="73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FFFF"/>
      <color rgb="FF153D7C"/>
      <color rgb="FF83ACD6"/>
      <color rgb="FFD3E1ED"/>
      <color rgb="FFFFCCFF"/>
      <color rgb="FFD7E038"/>
      <color rgb="FFFFFFFF"/>
      <color rgb="FF00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5</xdr:row>
      <xdr:rowOff>304800</xdr:rowOff>
    </xdr:to>
    <xdr:sp macro="" textlink="">
      <xdr:nvSpPr>
        <xdr:cNvPr id="4" name="AutoShape 6" descr="data:image/jpeg;base64,/9j/4AAQSkZJRgABAQAAAQABAAD/2wCEAAkGBxMTEBUUExQWFhUXFhsYGBgYGCMWHhoXFx4cGhgaGh4fHSggIB0lGxkXJDEhJikrLi4uGB8zODMsNygtLisBCgoKDg0OGhAQGywkICU3LzQ3NDQ0LCwvLzcsLCwvNzUsLDQsLDQsLDQsLCwsLC8sLDQsLCwsLCwsLCwsLCwsLP/AABEIALgBEgMBIgACEQEDEQH/xAAcAAEAAgMBAQEAAAAAAAAAAAAABQYDBAcCAQj/xABEEAABAwIEAwYDBgQDBQkAAAABAAIRAyEEEjFBBQZREyJhcYGRBzKhQlKxwdHwFCNi4XKy8RZDkqLCFRckM1NzgoPS/8QAGgEBAAMBAQEAAAAAAAAAAAAAAAIDBAUBBv/EAC0RAAICAQQABQMEAgMAAAAAAAABAgMRBBIhMQUTIkFRMmHwFHGB8SPRkaGx/9oADAMBAAIRAxEAPwDuKIiAIi18bixSbmcDlnvEfZH3j4demvVAbCL40yJGi+oAq/yhxc4hteTJZXeB4U3GWfSfZS/E6+SjUfu1jiPMAx9Vzv4eVy3FlgPdcO8OpayR7d5VyliSRFvDR01ERWEgi1eIcQp0W5qjoBMAalzjo1rRdxPQCVnpPloJBbImDEjwMEifVAe0REAREQBERAEREAREQBERAEREAREQBERAEREAREQBERAEReK1IPaWu0PQkfUXCA9r44SIKgcZh8XROag7tmb0qp7w/wAL9T5O+q+cO5toPOSqf4eqNWVTlv4E2PlY+Cju9meZ+SA5ufVwdIMpuIaKramHdrkIPfpH+nKTE7SLq0ct8dp4qi17SA+O83cHe3Re+ZME2vhKrIDu4XN/xAS2P3uuRcPcQ45HFjh3mOBiDrHv+ag24Mg3tZ1DnTiLadA0zOaoO7a0NLcwPofoVUuTQG4pjtyY92lo/FaHGuZhiqdEPhtakXtqDSQQIcPVpBHXwIWTg2Pax1N50DmknpBBd7AFVuWZZIOWXk6yo/H8Wp0qBrG7R8v9R2jwPXpfRV3BcznF1a1IAMpCCX6EUhJqOcZgSA0Dpm8FUeceZhXxTGNAOHpXDNM8bkdCYEdAdJVvmJrKLHNY4LHguIAFuNxQc6tUOTC4cC+U2BY0m0z8xi191eqBcWjOAHQJAMgHcAwJ84CqfJ/AKnafxmLJdXeIY06UWHYDZxHsLdZt6lFcHsQiIpEgiIgCIiAIiIAiIgCIiAIiIAiIgCIiAIiIAiIgCIiAIiIAoXmfl2ni6RaYDx8r4n0O+U/6KaWPEtcWODDDi05SRMOixjzXjWQzk/CeNYjhdXsqzXGiDD2algP22feb5a6a6RPF3CjiXMaWlhIqUnAzmpP7zCDuIMehVkqcx0Ma3+Gxo/hsWxxaypByF4sQDsCRdrraQZhc649gatJ5FyKZIgGQ2CScv9Mkm1u8SqsexS+uCZxmGzVg8aFpzeYH6fgvjMfAeyO61pg/T9lRODxZc0HMflJPlH9z7+CU8QHSdQRB3nW3n+qi4EMcEnU4gWUC0HKKjg50WJDTIHloY3t4Kx/C7l3tqhxVVvcYe6CPmfaPMMEevkVUcFg3V6zGD5nuDGgGReLkjYC/oulcf4xSw4bg2VOww1JsVqzbOJ17GjFzUdMucPlzayva44RKC9y80MS15cGnNlMEjSdxOkjcbLMqNwPjOLxTWtwOGZhcI0QytXBJLRoadJpE+ZMHqrrh2FrGhzi9wF3EASdzAsFci5MyIiL09CIiAIiIAiIgCIiAIiIAiIgCIiAIiIAiIgCIiAIiIAiIgC81KgaCToLndekQFA5z5dwlWlUxrHjNYuLf5jHGzbhswY3FuvVc34m8DIQ42Mzuumc04mgzEPaXGi94hzmAtLgRfPTcMldkTJaZEaWXNuMYHs+6SHsdOSowyD1A3BE3abj2VeOSEkRpAZU7vy1NANnbjyP5r4+0Qf6jBjTT1m/otbtRkyugkWbeM37/ADWUUpdDTYz7Dpt1U8ZKzJwfEgvkg9lTmYdkLjBsXC4BMAkXgmFbOUOXa2PrCu4BtJps8sEQ02ZRpuloA8QYMkyVS8ZUhuWn5AC1tySep/VX/wCGuPql9N1TEF0jKczi6wsKeFoNsGiBmqlp0gAXIYJRR15jYAHQRe+i9Ii9LQiIgCIiAIiIAiIgCIiAIiIAiIgCIiAIiIAiIgCIiAIiIAiIgCIiAovPvL+LrtihiKdTUjD4hjCHeDHgB49/VcXruq0nxWYabmPhzC6RmbY5b6a2Ppuv03jMMyowsexr2n7LhIJFxsd4vsuC87cHqYQ5c1ItqPdULO1bVe2ofmMmm12w1sYveyi0eNFZlrg4BoltwtivVhoI9PHy8FGfxJjMYBHTfrb8l9dXa5wdpaw6D+ye3BVxknuWeBnF1G53kUg6DlBe+o4QXMpMEkxN3HutBlxXaOXOE1aLIoYahhGH75Neq7/3MrgJ8M7l+e+B4TEVHl1BmIyDuudQGZwGsZQ9pdsYJAXWvh9QYKoYziWIa/U4erR7Jzj/APaX5hEyGmR1C9JxZ1OmDAkgmLkCBPgJMe69IEXpMIiIAiIgCIiAIiIAiIgCL4SvArtJgObPSQgMiIiAIiIAiIgCIiAIiIAiIgCIiAIiICN4+2aDvnLRdzKdn1BtTaQZbmdAkbTpMriXxFx+LaxlCrUpMa6IwdCMtFmrc5AjN4Setgu1c0cRdh8JUqMjOAA2b3cQBbwmfRcKpcLY+gQAGhrpcTYukW1NhpBWTUamNTSZfVp3YslKqY3s3W743GXp4lZXkP79N/eeYAO3UEehU9T5ZZ2NQ9oMsyWzcHqetojzWqOF0mU2B9P7be9m0MjMCDBGi8WqrfQeikuywcg8EwmJd2NXJRxeZxY4juvAggsEAFwkd3MDqRO3ZOXeVWYdhFR7qxMGHfI0i4yMJMH+qSVwfiHDMrW5KjS10FuY5nAt8et/OwXbfhnzAcXgRnJNWkeyqEmS4gAh5tvPuCra7YzfBCdLh2W1Fo8T4myiO9dx0aNT+g8VCVeJVan2so6Nt9dV7ZfCHD7IqLZaUVLfROsn3RmPrUrteSOju8PrceirWqXuhtLoiiOD8dZWOQ92p93Y/wCE/kpV7wASSAAJJNgANSVpjJSWURMbsQBUFO+ZzXOHSGloPr3gsyrnMXMWGo0Bie2puFMlzQ2o0moLtexl+86CYH3gFx6h8Tse3EOq9oKgcHTQOXI0OnJlIbIyHL1JAM6pkshVKSbR+hEXH/g5zBi6+NrU69d1RnZF5FR2Yl+YAOpzo2C4ECAO7ZdL5j45TwlE1HxJsxv3j+g3P6hG0llkZR2vB95g4/QwdI1Kzo6NF3OPQD89Fz1/PGLxUlkUKX2cpGZ3m8g/8oHmqu7HVeI4txqzkaTmm06wANojTzW9Q4OO1c5wJphvdb+Ajy22suffqu0uCltvrow8T4u7vdq59Q62cXQLSC4+f+ii8JVfUdDG5GRoIDiOoJF/RTlfg2YtzkdmJOUmMrZvcamFH4nHsYHimDBszaB+KqhNtenllMs5yzKzilbBDM3EVgJgAvkdbtmNPBWLgXxeaSG16bnDd7QAR4lswfSFR/8AsOrWl7iQDu65P5rbw3DaFKIjNpJNzra/5dFctQoe+WThvO88M4lSxFMVKLw9h3HXoRqD4G621wrg/M5wNYVRPZuIFRgEBw0/4hsfTddvwmJbUptqMIcx7Q5pG4IkFbKrN8clyZmRFEczcxUMDR7Wu4gE5WtAlz3a5WjyBuYA3KsPSXRcnZ8XnDEM7WgGYcmHwS97QdHyLEDUgDQ2Ji/VMNiGVGNexwexwDmuaZBBuCCLEKMZJ9EpQcezIiIpEQiIgCIsWIxDWNzPcGgbleNpLLPUs8IyooCvzZQabB7vECPxIWzgeYqFUwHZSdA60+uizw1lE5bYzTZdLTWxW5xeCo/F9wDMOSLZnguG1mw3pe/t784FbM8uaCWDpDSY+0QZuJ9yVcvixiP/ABjASYbTa6CZaSS64bpNo8YHRUFlYkODQwibdbi5E6LBqvVY2b9NHEEbdTDtqPzU3OIHywDM6lxDdgbb3krDiKhqOaOzGVju8bySLTa/1XmtUys/lQx5hrYftE3EDaf9Vg/i3BuRxJ1Ah3vmjxP0VUU+y6SXTMNbDU+1IY/5RIyCRY3iTGgF1bfhfzIcLUxArCc9LO28S5joDQPE1DfoCqdULbNIyRIIAggARc9Nlgo1gyoGtFgbHe8SLWWuuTRltgsM7JgsW6s81HmXO+g6DwU3Rb0VK4DiTAVopYqyzOXq5MskSZ0WliIha+L4nlb+fRQFbixALibAx76fkpOa6RVyb2LBaczTBFwRsRpCqvPfxDrYilUweRjWENbUdfO4tIcSIIDWmILYMgm6lcdx2kGZnO9NTJ0garmnMeIp1MRUc0wYAg7mLmPp6LTpm+fg0VRTeWR2IPfbm6XIWxSY2XGm+BGpO40haDmNDTnuYlpBt6Hey0G1TYAwt2PgvdqT5LBw7G9jFQVHNqsdmY4WIcNCP3GoNla+K82vx2KfVcIYKbAxnzZWZmkx4k3J8ugVDa67G1QQyRprl1spHg+OaypnHyiW/m2fZV2p7GjLquUmi68uBjaWcjLmLiSdcjT19hPmpg8TEZn93M06a5ZEADYkH8FVcLix2bGuIABNtBAuCdzrMdQFI1MXSaBUxGwAYzU+bgLkrlyrzPLMWcLCJevNbKbtpaAnceSy1KeGptBBYY17w6b9f7qv8W5uzsyU5AOpiIGkD9VXYqOgNBM9fxKv8lyjz6UVOST45LHxLm1skMaSBodPoqfjOKVHvzydZA6HaFI0eFw6ane8Jj8P7LzicJTizRbx39dtFOvyq/pR63KXZB1az3iJcQNv34rvfwO4k6pw40nmTRqEN/wP7w+udcQrV2CRIHlv+/Rdg+BVQuZijtNP3/mLXCTfsWQR1RUf4vY2gzh5ZVAdUeR2IOocPmf4ANn3A3W/zXzT2INOhDqu51DPPqfBcO5qrV8TWh73PcfneTOVnQdJ2AVFmqhudafP/hOU9pDY7HF1KLdDOsHSPZXP4N841MJVbhKxLsNVeAw/+lVeQBH9DiRI2N/vTSntBrOaNGtHuvGCqkVSNC3Ty29QvYWbVwTd+76j9cIoblDjbcZhKdYfNGWoOlRvzD8x4EKZWpPKyjwIiL0Hwlc+4xxI16pM90GGDoOvmVe8cJpPEx3HX9CuSY7Hhs5fcrh+NeZNRrj0zp+GxjlyfZM4eiHG6iONdyYOii28XrgzmnwgLT4pxfM05rFcmvRWRwzsQym89GjxTiD6zw975IAb3jNmzETsOnio9laScuWDe4iSel/3ZaIxJIN9Cfr+zZfWV4+XKXz7R4Su1seOTE5JPjoy1GtbTuAHNkgE7he6lV4hxdpIIHR0WFvz22Ws10TnAAdc+Oml17w5DhrImB0A103Utp5XFzkox9zKbGS0XFrax0nr181gYxxDbQJtNzqLge49FJUmDfU3/TT8VHOxRzEOdLm2lxkwBa6lH7Gv9B61vksfnBPU+LVGUwGRMXduI6DRMPxbECXdq52jo/UAaQPYjSygqnER8gBcXdNlIUsQWtlzbuHeki53NtLJKKXseKmnzPKhHhdvGf4z7Fkqczh9J5ykZWwTqO0MANAmTc+FlCUMfUe0ZhBG+bUjeMvTaeirozF1SDAJB6iQI/ZUlwjvtNnG+lgAeouT9AvdkYrKMdWjSl/kg22+Mdf1+5GcQxjmVnSCQ45gP30UeIc1z3NcSTrt/qprFsIflIj+o6i9yI/d1jxfBgGD+ZaZN9zNzqtULYpJSFmmszJ1x9K/5IapiDUa1gbC+kOc4Mc4C+sDUQFIcR4b2ZjEEh2UOYAbwdCdI03EqIqVGQzK295Mzmva3ktMWscHOllvLPMlznBwL4Gx08QtnhtQBhaRF9ZEnwIjyXg0oeP92CLk3/D8FmwWHJDg1odeztIXk1lYIOtzJBmIIIvMQdPfbr+C816oz5jmI3Lhmn9/ktJlUss4idbXI2mV6PFHtEOAIiNNvArO62nwZbVl9ElR4xRBE0zIOosB0gTCyYnmWR3GkGNbfisvB+Uq+IYKlKi4NdoXw0RsRmiR4iVI/wDd1i4gin/xR+Syyu00ZYlLn9zxUza4TKpV4xVIgnzO5Wsyq+DBd5BXan8OMS0yOy03ef8A8rcp/DuuRDqrGj+kE/oj12nj00TWns+ChYGgCe9Pku1cjNqYbAuY1pY+q/MXHUMgBsePzHwlaPLvItPDv7R7u1qWykiGtjcNk38SfKFaxT6lc7WeKNrbU/5/0aK9M1zIgMWxrYme84NEAklztAIv+lyo3j+Fp06ZDR3j+KmuK4pvb0GNGZwL3wOrW5RPS71jZwl1R+erBOw2C5kZbdr/ADsnOnKKLwjlRwa5zvmcZP5BRGL4Q6njG21EH2n8l2F1JrGnRUwgVsW5wuGgx+A9+8t9OusblKXwUS02EbnKuIrYFprMd3T87Ce64Dr0Pjt5WXY+GY5leiyqz5XtkeHUHxBkei5NiwBRykSCCCPAq6fC95/gSNm1nhvl3XfiSuj4bqJTbUiyylQgmW9ERdcoK1z5jCzDBg1qOyn/AAi5/IepXKMfiwTlG2q6rz/gTUwwc3VjpPkbH6wuM1cE9hJOYjYkzrf9+S5Wqr3XZk+ujt+FvlJL5ySdDHUmi5Cr3FMcHO7uiz4XhGIrn+Ww5fvu7rfc6+QkrXxWEp0arWvd21jmFM5QHA/LmIvvJgKdVbm8RRv1OpqqzlkU7DOeyqaYl1MNeQLksc5tIkCLkPfTEdHnosFPCPpw6pTqMJFszS0H3Gl1M1uIljzVwrRRMFjGtcc7heZN8x0ME7BaA4g97pJIqB0vcbOsc0AE7bfmt8dM9vPBwLNZFzbiuDAK7nZSQMom4HX9PzUxwbDMxDamVwa5pBFrHNMyJnb6myw08Wys8GpTaxriRmp9x3QPj5Tpe03FxCkuH8u1qdQ/w9QFjtXdI0BbeTf+6w3x8terg0VahfXFmDGcPxLRFNrX+LXC3oYd7BRmF4K5rnOrtcHO2c0iPEbK5VqbmgCpDzIkhhpR0PzGbwLdVvcLl4Ia6D0vCxvV7I8F78QhOa81Z+3RQsK2kyqSyGgm5MmI94ExotriNbtcjdI1j019vxVj4m+lTeG1uwaSZGdrbjeHEXOm+694XA4d92sou8WE/wDS5Wefn1NM3UaitQUMcFbo8PYG90x139DKwUMYKTxSYwucRteZJ+zEz5dJV8w3BMO1pIpX1+Zx/wCpazGMc/sqbmsmZFMAGN5IH4qt6qOG30WynHh1rDRWH8Gr1ILyKAFwXfP6M+afOPNbBLKA7gOYf7x/efO+QaN8xJvquicLwFJsAADx1J8ysXHOFUXgZmh3jofcXXPXiuXzH0maxuc3jtnFcbWp1jUc8nMB3SZkwb3nXVRuFolxqdlTz5RmOhc1oNyNz4wuncZ+G9B9PNh3OpOIkAkvaTuDN9dwfQqC5S5OrfxLjUeKBowLNz5y6b6juxv+hju6fxGiyD2PDXszk31Sjy1/Jmwvw9q1QH1K7JgdyDt9kO/OFc2cModwUqFNrqZ+6BHrvda+OrOwwAnM3S3Xxk2+votqhWaaYeSQ5wm9o8CDusduoskvUZW2/crfMXAm16jqlKhmfEPAgXFw69p08woivyu/DMGILqbjT75pluYENvvY+yvsSzPTcASJjrtPsB7KMrYxlMfzMzy6T3W52tiLOi/7KnDU2OKiRUn0beD55zsGWmdPA/mvFTmSs42t6BVmlwuticVOHa1lGBnqzADpNgBqYi3uQpavwN7HZWYgPcdAWX+jiuZbpqoS4/o6NM3t5RKUeL1j9r6Bb2HxFZ+hJ8h+az8B5aytDq5D39AIaPTfzPspjF4ujRb33NaPEx7LBPl4iXOcfgj6eFrHV8fVeOJNbRovqPLnZRYONi42aI0uYWljOc6I+Rrn+kD6qscY5hficrCA1odmgGbiwn3VtWmlKSyuCOTXr4io1naNcW1RcOFjfby8NLKx4LnGk7Dte4xUiHMGuYawOh1HmqzjKZ7M3ULwPDmpiDSDmsLhMuvcXMC14n2XXt09c68vjBVNvPBZ+LcxPqwxoIDjAaLueeim+DcN7Cj347V9zG3gPBo+s9Vr8PwOHwgzk5nm2d/4N8PBoWOvzNQky4lx3ykAeS5k05rbVF4+fk8zCL9bWTJxmsLAbLpPIOE7PAUp1fLz/wDIkj/lhcx4HhDjcQymwy0mXOH2WD5j57DxIXbaVMNaGtEAAADoBYBdzwulxTkyjUzTwkekRF1jKfHNBBBEg2IPRUXjXJjhUa+iA+nmBdTdqGzeJs4Rtr5q9oq7Ko2LEiyu2VbzE4rzlwPGPYf4aoHNbB7MiH2mwdmgjwMaLmVXBltTK/O18y/tJ166iZNui7dxis6ji6rWn7ZdBuO/3vTXZamKGHxUMr0WucbDMM3s4d4fRYqtZ5OYyXCNNmn8xbkzmPL3Lb8ZV/kzlaYNQgtYCBfe5nbVX5nwtokDNVeTEHK0BpGwgydfFWOhUo4fsqDAKbQMrGiwtt5nruVPYKp1XKu8XvusSg9kfzs8/TqEcvk41zD8OsThw5+HyVmxGWMr2i0kCYPkI8lYOCvZRpASA1o1PuT+K6Fj42K5vzxRZmtaYLgPx81CWusvkqbXnHuW6fRq2aUeM9m/huLjES1mRg+84ZifJu3rKqeOxcuIaXk5rbT0sLRv6qPpMgE+NlJYTjNOlcUxm6rdXTCLwfRV6GFLzBfn7kfxSm99MMrTrLTu0+q1eEcpV68kZWsBjO42PkBdbHF+Imu7MRCsXJOPgOYfA/l+iau6dVTdZXqNNCT3Yw/saY5IrB7D24LWzLbgOkecWW9gcK+hW7wgEEAjSbWV6oVqUXhQ/Fg17XNjulcWertklGxppmahLf0R+J4sGakx1DSR6kC3qtccfa5pMmBvsozAcKxjvmhrCSGucbuaCRmDRtI1MTtK+v5Kqmk4F7R3iQALaDXpv11Vjo08HtnLD4LJ2Ncww+/sWPhHFW1KLYcHAF2hnclVvmLjj6ddopAEu7p28vqfqtXg+HdhKb2P7ri4ud06CPCAFJHilHsS1wy1PtBzcrp/FWU6eMbnJeqJi1NuKOVhsnxQa5jSGS6xzdY81HcQrGoM2Uuc07AnTY/3X2hzHmotysOYjTQefX6L1U48ynS75h4F2tE97UwfErXlp9HEkRnDcaK1SSYp7gWBdpAP4hbHFeGCqQ1hFM/07gDcL7/tJQNAF0DMLsI72bcDrfdYuEYWi2kHl9R1RzZL81m9RGkDx6KbT3Z6IJ4PjsM1nyENLbFzbZhpBHXxUXxGvTMdmSx43Bg+kKLoYvE1D2uX+XH2d2z80HXRecVDhmbMq5Qkpeo+o8HlW6tvuTVLnLHMp5XOzjTOW98euh9R6qBrcSzEvc5znanNr+ayU+JZWZXCZ3UbiHAultlJUVrlLBq1Giqkm0sMvfB8PgnUBVe81DEn7IBGoDdTe19VF02h9QuDWsBNmgQA3QWH71UJw01A0TIpPJLfEtPeg+BOniFN4dyyOl1zfLeTiLPTJLH4A9n3RO8qoNc6jXZUb8zXT59R6ifdWfH8R7sX8ZKq+JrSVorbf7FUlgmuAh+NxQ7Ql0XdtDRsOg29Ve6/JuHffIQOgcVVfh/imNfViznZSfS36rotPFWXG1t84X7YtxSXseU6SKhmSUm37lMwWDqcKxQxGHLn0/lq0Sfnpn7p0zDUT5TBK7Wx0gHqJXNeKw9plWH4f8UNSi6i8y6iQAerD8vtBHkAut4TrpWf45vL9mQ1OmjBboLBa0RF3TEEREBo8S4RRrj+awOOztHDyIuqxieUhQd2rKhcwTLXC9xGo116K6rxVphzS06EQs+o08bYNY5La7ZQffBzU8CYa1OroKd2suROgJk7a26BTbcR0XnGYY0qmV3odiPBYXNjRfHammyEts3yjqJRkso916265pzLi5xWXYtt5yr5ja0NKrlDkbFYzEtfHY0dTVcLkf0MmT5mBfU6K3w2lzteOTRXbGj1MrGMoCxWk/DyVYeMcKqUHGjWEVG+zhs5p3B/tqoVtivoNmDrRt3LMWY6tENF1scHflqfvdaeLdJKuHJnKj8Yx7mvDMmWCRIc7ofTfxCrnW5x2rtldtqqjvm+DcovMLziKxAgXPQXJOwHip2lyhjBYikfEPMf5Z+inuX+URSeKtYh7xdrR8rT1vcnpYR9Vy6/DLp2YccL5MdniFEIuSeX8FMol1NxY/5mHIfNtreC3qmNlsKz8xctGo81aQGc/O02zRYEHrED0HrXv9ncUTHYkeJc2P8AMq9X4dbG17Ytr7EK9VTbFSk0mbvJmHp1MQ9z6bXFjQWuc0EtM7E6f2UXzTwF5xdZ1PDOc6oQQWtJBkCTOgvMzCvHLfBv4amQSC9xlxGltAPAX91Lru6XRtaaNc+H2cbV3RndKUejjPEOVKuEbRc9wdUeHZr91lxDRuTBF+o6a4eF4EdsXvIdlAgRoTN/oun8zcBOJyFrgHMkCdCDHtoolnIwbQqRUmu+Mr9Gtymco1MHQn6bLy3S2Ob2LgyFNxtGnUqF7nNAot7Qg/dLhTn3eFg5nwdKvRDPlkiHMMZhNx4gibH8la+A8gvDa5xDgHVaRpDKc8SWuzEmNHMbA8Fq8O+G1Rmd9Sow1B/5TWTl1uXEgGSLACw1kqP6W1JSXYKZh3fwzmUQSc5DKc3kkhoaTpqRcrNzZypiMJ2daoAWVLVMulOpMAOO4Ii+kgjpPQ+WeUAKna4mk0uYQaQdDi1wM57EiRaFccTQbUY5j2hzXCHNIkEHUELRVp90d0uzRptQ6LFNH5gx9C91GVacLu3GPhfRqT2NZ1L+lze1A8BdrvclYODfCPD03h2IqurwZyBopsPg4S5xHhIXqpn0fQS8U07hnLz8Y/F/2c9x3LtXD8NwNdwMVHVXOH3e1FM0h6spuPqtHORov0ZxHhtKvRdRqMDqbhBbpEaR0IgQRpC5rxH4X180UatMsmxqS1wHjlaQT429Eu0+XlLJxYahSzu4OZ4txUVVBldar/CWvlluIpF3Qtc0e8n8F84J8IahqB2Mq0+zBk06RLi8dC8huUHeAT0I1XkKZL2ErId5I7lDkx3/AGYMa0O7YvLg372HFrDrIc8HcGOisGFrSwHwXTKVMNaGtADQAAAIAAsAB0UJxDlqm8l1M9m43MCWk9YkQfIrNr/DvOxKHYo1W3iXRRMZUKnvhxhnZ61T7MBvmdT7CPdbTuSnOIzVwBNw1lyPAl0D2KtGAwTKNMU6bcrRt+JJ3PiqvDvD7KrN81jBLU6mEobY8mwiIu4c8IiIAiIgMdeg17crmhw6G6iqnLlI6OqN8A6f8wKIqrKK7PrimTjZKP0syYTl+gx2aC9w0LzmjyGnrClURSrqhWsQSSPJTlJ5k8kVzFy/RxlLJVBkfK9tnMPVp/IyCuXcV+GOOa7+S+lWbsS40neoII9j6IiShGXZfTq7aeIvgxYP4VY9zx2r6DGbkOc8jyGUAn1C65wPhNPC0G0aY7rRqdXHdx8SiJGuMXlC/V23LE3wb6IimZgiIgCIiAIiIAiIgCIiAIiIAiIgCIiAIiIAiIgCIiA//9k=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8596550" y="843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444500</xdr:colOff>
      <xdr:row>1</xdr:row>
      <xdr:rowOff>31750</xdr:rowOff>
    </xdr:from>
    <xdr:to>
      <xdr:col>0</xdr:col>
      <xdr:colOff>4349749</xdr:colOff>
      <xdr:row>2</xdr:row>
      <xdr:rowOff>356940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381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4</xdr:col>
      <xdr:colOff>1841500</xdr:colOff>
      <xdr:row>14</xdr:row>
      <xdr:rowOff>95250</xdr:rowOff>
    </xdr:from>
    <xdr:to>
      <xdr:col>4</xdr:col>
      <xdr:colOff>4809083</xdr:colOff>
      <xdr:row>14</xdr:row>
      <xdr:rowOff>3095625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5500" y="33750250"/>
          <a:ext cx="2967583" cy="3000375"/>
        </a:xfrm>
        <a:prstGeom prst="rect">
          <a:avLst/>
        </a:prstGeom>
      </xdr:spPr>
    </xdr:pic>
    <xdr:clientData/>
  </xdr:twoCellAnchor>
  <xdr:twoCellAnchor editAs="oneCell">
    <xdr:from>
      <xdr:col>7</xdr:col>
      <xdr:colOff>1624541</xdr:colOff>
      <xdr:row>0</xdr:row>
      <xdr:rowOff>0</xdr:rowOff>
    </xdr:from>
    <xdr:to>
      <xdr:col>7</xdr:col>
      <xdr:colOff>4672542</xdr:colOff>
      <xdr:row>2</xdr:row>
      <xdr:rowOff>192431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86916" y="0"/>
          <a:ext cx="3048001" cy="3049931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920750</xdr:colOff>
      <xdr:row>13</xdr:row>
      <xdr:rowOff>222250</xdr:rowOff>
    </xdr:from>
    <xdr:to>
      <xdr:col>0</xdr:col>
      <xdr:colOff>4064000</xdr:colOff>
      <xdr:row>14</xdr:row>
      <xdr:rowOff>3146232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3628330"/>
          <a:ext cx="3143250" cy="3167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</xdr:colOff>
      <xdr:row>2</xdr:row>
      <xdr:rowOff>127000</xdr:rowOff>
    </xdr:from>
    <xdr:to>
      <xdr:col>15</xdr:col>
      <xdr:colOff>1174749</xdr:colOff>
      <xdr:row>7</xdr:row>
      <xdr:rowOff>1880940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0" y="571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108</xdr:row>
      <xdr:rowOff>254000</xdr:rowOff>
    </xdr:from>
    <xdr:to>
      <xdr:col>15</xdr:col>
      <xdr:colOff>1238249</xdr:colOff>
      <xdr:row>108</xdr:row>
      <xdr:rowOff>3119190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36004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210</xdr:row>
      <xdr:rowOff>349250</xdr:rowOff>
    </xdr:from>
    <xdr:to>
      <xdr:col>15</xdr:col>
      <xdr:colOff>1238249</xdr:colOff>
      <xdr:row>210</xdr:row>
      <xdr:rowOff>3214440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71596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311</xdr:row>
      <xdr:rowOff>31750</xdr:rowOff>
    </xdr:from>
    <xdr:to>
      <xdr:col>16</xdr:col>
      <xdr:colOff>126999</xdr:colOff>
      <xdr:row>311</xdr:row>
      <xdr:rowOff>2896940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1066800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158750</xdr:colOff>
      <xdr:row>412</xdr:row>
      <xdr:rowOff>31750</xdr:rowOff>
    </xdr:from>
    <xdr:to>
      <xdr:col>15</xdr:col>
      <xdr:colOff>1206499</xdr:colOff>
      <xdr:row>412</xdr:row>
      <xdr:rowOff>2896940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1420812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222250</xdr:colOff>
      <xdr:row>516</xdr:row>
      <xdr:rowOff>127000</xdr:rowOff>
    </xdr:from>
    <xdr:to>
      <xdr:col>16</xdr:col>
      <xdr:colOff>-1</xdr:colOff>
      <xdr:row>516</xdr:row>
      <xdr:rowOff>2992190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250" y="17770475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254000</xdr:colOff>
      <xdr:row>618</xdr:row>
      <xdr:rowOff>95250</xdr:rowOff>
    </xdr:from>
    <xdr:to>
      <xdr:col>16</xdr:col>
      <xdr:colOff>31749</xdr:colOff>
      <xdr:row>618</xdr:row>
      <xdr:rowOff>2960440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0" y="213169500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94</xdr:row>
      <xdr:rowOff>317500</xdr:rowOff>
    </xdr:from>
    <xdr:to>
      <xdr:col>1</xdr:col>
      <xdr:colOff>2286000</xdr:colOff>
      <xdr:row>107</xdr:row>
      <xdr:rowOff>4561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32787167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196</xdr:row>
      <xdr:rowOff>105833</xdr:rowOff>
    </xdr:from>
    <xdr:to>
      <xdr:col>1</xdr:col>
      <xdr:colOff>2370666</xdr:colOff>
      <xdr:row>209</xdr:row>
      <xdr:rowOff>4560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500" y="68156666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298</xdr:row>
      <xdr:rowOff>21167</xdr:rowOff>
    </xdr:from>
    <xdr:to>
      <xdr:col>1</xdr:col>
      <xdr:colOff>2328333</xdr:colOff>
      <xdr:row>310</xdr:row>
      <xdr:rowOff>89228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7167" y="103610834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2222500</xdr:colOff>
      <xdr:row>398</xdr:row>
      <xdr:rowOff>359833</xdr:rowOff>
    </xdr:from>
    <xdr:to>
      <xdr:col>1</xdr:col>
      <xdr:colOff>2243666</xdr:colOff>
      <xdr:row>411</xdr:row>
      <xdr:rowOff>46894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0" y="138916833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2180167</xdr:colOff>
      <xdr:row>501</xdr:row>
      <xdr:rowOff>21167</xdr:rowOff>
    </xdr:from>
    <xdr:to>
      <xdr:col>1</xdr:col>
      <xdr:colOff>2201333</xdr:colOff>
      <xdr:row>513</xdr:row>
      <xdr:rowOff>110394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167" y="1739265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604</xdr:row>
      <xdr:rowOff>127000</xdr:rowOff>
    </xdr:from>
    <xdr:to>
      <xdr:col>1</xdr:col>
      <xdr:colOff>2412999</xdr:colOff>
      <xdr:row>617</xdr:row>
      <xdr:rowOff>25728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3" y="209550000"/>
          <a:ext cx="2328333" cy="2354061"/>
        </a:xfrm>
        <a:prstGeom prst="rect">
          <a:avLst/>
        </a:prstGeom>
      </xdr:spPr>
    </xdr:pic>
    <xdr:clientData/>
  </xdr:twoCellAnchor>
  <xdr:twoCellAnchor editAs="oneCell">
    <xdr:from>
      <xdr:col>0</xdr:col>
      <xdr:colOff>2264834</xdr:colOff>
      <xdr:row>706</xdr:row>
      <xdr:rowOff>63500</xdr:rowOff>
    </xdr:from>
    <xdr:to>
      <xdr:col>1</xdr:col>
      <xdr:colOff>2286000</xdr:colOff>
      <xdr:row>718</xdr:row>
      <xdr:rowOff>131561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834" y="244877167"/>
          <a:ext cx="2328333" cy="2354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2713462</xdr:colOff>
      <xdr:row>40</xdr:row>
      <xdr:rowOff>28971</xdr:rowOff>
    </xdr:from>
    <xdr:to>
      <xdr:col>18</xdr:col>
      <xdr:colOff>568573</xdr:colOff>
      <xdr:row>71</xdr:row>
      <xdr:rowOff>149632</xdr:rowOff>
    </xdr:to>
    <xdr:pic>
      <xdr:nvPicPr>
        <xdr:cNvPr id="70" name="Obrázek 69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9072" y="8531776"/>
          <a:ext cx="5568038" cy="6602307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111</xdr:row>
      <xdr:rowOff>139385</xdr:rowOff>
    </xdr:from>
    <xdr:to>
      <xdr:col>17</xdr:col>
      <xdr:colOff>7692017</xdr:colOff>
      <xdr:row>123</xdr:row>
      <xdr:rowOff>30918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23254934"/>
          <a:ext cx="3905249" cy="2865191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220</xdr:row>
      <xdr:rowOff>162623</xdr:rowOff>
    </xdr:from>
    <xdr:to>
      <xdr:col>18</xdr:col>
      <xdr:colOff>2323</xdr:colOff>
      <xdr:row>231</xdr:row>
      <xdr:rowOff>170312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46370489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3786768</xdr:colOff>
      <xdr:row>330</xdr:row>
      <xdr:rowOff>92928</xdr:rowOff>
    </xdr:from>
    <xdr:to>
      <xdr:col>17</xdr:col>
      <xdr:colOff>7692017</xdr:colOff>
      <xdr:row>340</xdr:row>
      <xdr:rowOff>147080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8" y="68905245"/>
          <a:ext cx="3905249" cy="2865189"/>
        </a:xfrm>
        <a:prstGeom prst="rect">
          <a:avLst/>
        </a:prstGeom>
      </xdr:spPr>
    </xdr:pic>
    <xdr:clientData/>
  </xdr:twoCellAnchor>
  <xdr:twoCellAnchor editAs="oneCell">
    <xdr:from>
      <xdr:col>17</xdr:col>
      <xdr:colOff>3856463</xdr:colOff>
      <xdr:row>436</xdr:row>
      <xdr:rowOff>116159</xdr:rowOff>
    </xdr:from>
    <xdr:to>
      <xdr:col>18</xdr:col>
      <xdr:colOff>48785</xdr:colOff>
      <xdr:row>445</xdr:row>
      <xdr:rowOff>100616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2073" y="92160183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542</xdr:row>
      <xdr:rowOff>185855</xdr:rowOff>
    </xdr:from>
    <xdr:to>
      <xdr:col>18</xdr:col>
      <xdr:colOff>2322</xdr:colOff>
      <xdr:row>553</xdr:row>
      <xdr:rowOff>77386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15322196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3810000</xdr:colOff>
      <xdr:row>651</xdr:row>
      <xdr:rowOff>69695</xdr:rowOff>
    </xdr:from>
    <xdr:to>
      <xdr:col>18</xdr:col>
      <xdr:colOff>2322</xdr:colOff>
      <xdr:row>661</xdr:row>
      <xdr:rowOff>30922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0" y="138275122"/>
          <a:ext cx="3905249" cy="2865190"/>
        </a:xfrm>
        <a:prstGeom prst="rect">
          <a:avLst/>
        </a:prstGeom>
      </xdr:spPr>
    </xdr:pic>
    <xdr:clientData/>
  </xdr:twoCellAnchor>
  <xdr:twoCellAnchor editAs="oneCell">
    <xdr:from>
      <xdr:col>0</xdr:col>
      <xdr:colOff>439854</xdr:colOff>
      <xdr:row>76</xdr:row>
      <xdr:rowOff>145586</xdr:rowOff>
    </xdr:from>
    <xdr:to>
      <xdr:col>0</xdr:col>
      <xdr:colOff>6824043</xdr:colOff>
      <xdr:row>102</xdr:row>
      <xdr:rowOff>6196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854" y="16175464"/>
          <a:ext cx="6384189" cy="5227134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185</xdr:row>
      <xdr:rowOff>15487</xdr:rowOff>
    </xdr:from>
    <xdr:to>
      <xdr:col>0</xdr:col>
      <xdr:colOff>7344433</xdr:colOff>
      <xdr:row>210</xdr:row>
      <xdr:rowOff>38719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35838780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960244</xdr:colOff>
      <xdr:row>292</xdr:row>
      <xdr:rowOff>154878</xdr:rowOff>
    </xdr:from>
    <xdr:to>
      <xdr:col>0</xdr:col>
      <xdr:colOff>7344433</xdr:colOff>
      <xdr:row>317</xdr:row>
      <xdr:rowOff>178109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244" y="5659243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867318</xdr:colOff>
      <xdr:row>401</xdr:row>
      <xdr:rowOff>0</xdr:rowOff>
    </xdr:from>
    <xdr:to>
      <xdr:col>0</xdr:col>
      <xdr:colOff>7251507</xdr:colOff>
      <xdr:row>426</xdr:row>
      <xdr:rowOff>23232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8" y="77408049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1022195</xdr:colOff>
      <xdr:row>509</xdr:row>
      <xdr:rowOff>1</xdr:rowOff>
    </xdr:from>
    <xdr:to>
      <xdr:col>0</xdr:col>
      <xdr:colOff>7406384</xdr:colOff>
      <xdr:row>534</xdr:row>
      <xdr:rowOff>23233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195" y="98843172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867317</xdr:colOff>
      <xdr:row>616</xdr:row>
      <xdr:rowOff>154878</xdr:rowOff>
    </xdr:from>
    <xdr:to>
      <xdr:col>0</xdr:col>
      <xdr:colOff>7251506</xdr:colOff>
      <xdr:row>641</xdr:row>
      <xdr:rowOff>178111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317" y="119565854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0</xdr:col>
      <xdr:colOff>774391</xdr:colOff>
      <xdr:row>724</xdr:row>
      <xdr:rowOff>170367</xdr:rowOff>
    </xdr:from>
    <xdr:to>
      <xdr:col>0</xdr:col>
      <xdr:colOff>7158580</xdr:colOff>
      <xdr:row>750</xdr:row>
      <xdr:rowOff>7744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91" y="140474391"/>
          <a:ext cx="6384189" cy="4669573"/>
        </a:xfrm>
        <a:prstGeom prst="rect">
          <a:avLst/>
        </a:prstGeom>
      </xdr:spPr>
    </xdr:pic>
    <xdr:clientData/>
  </xdr:twoCellAnchor>
  <xdr:twoCellAnchor editAs="oneCell">
    <xdr:from>
      <xdr:col>17</xdr:col>
      <xdr:colOff>3810001</xdr:colOff>
      <xdr:row>0</xdr:row>
      <xdr:rowOff>116159</xdr:rowOff>
    </xdr:from>
    <xdr:to>
      <xdr:col>18</xdr:col>
      <xdr:colOff>2323</xdr:colOff>
      <xdr:row>13</xdr:row>
      <xdr:rowOff>518789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15611" y="116159"/>
          <a:ext cx="3905249" cy="2865191"/>
        </a:xfrm>
        <a:prstGeom prst="rect">
          <a:avLst/>
        </a:prstGeom>
      </xdr:spPr>
    </xdr:pic>
    <xdr:clientData/>
  </xdr:twoCellAnchor>
  <xdr:twoCellAnchor>
    <xdr:from>
      <xdr:col>17</xdr:col>
      <xdr:colOff>2694879</xdr:colOff>
      <xdr:row>148</xdr:row>
      <xdr:rowOff>23231</xdr:rowOff>
    </xdr:from>
    <xdr:to>
      <xdr:col>18</xdr:col>
      <xdr:colOff>549990</xdr:colOff>
      <xdr:row>179</xdr:row>
      <xdr:rowOff>143892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89" y="31084024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2694894</xdr:colOff>
      <xdr:row>256</xdr:row>
      <xdr:rowOff>23232</xdr:rowOff>
    </xdr:from>
    <xdr:to>
      <xdr:col>18</xdr:col>
      <xdr:colOff>550005</xdr:colOff>
      <xdr:row>287</xdr:row>
      <xdr:rowOff>143893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504" y="53758171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364</xdr:row>
      <xdr:rowOff>0</xdr:rowOff>
    </xdr:from>
    <xdr:to>
      <xdr:col>18</xdr:col>
      <xdr:colOff>549995</xdr:colOff>
      <xdr:row>395</xdr:row>
      <xdr:rowOff>120660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7664140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2694888</xdr:colOff>
      <xdr:row>472</xdr:row>
      <xdr:rowOff>23232</xdr:rowOff>
    </xdr:from>
    <xdr:to>
      <xdr:col>18</xdr:col>
      <xdr:colOff>549999</xdr:colOff>
      <xdr:row>503</xdr:row>
      <xdr:rowOff>143892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8" y="100175122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2694884</xdr:colOff>
      <xdr:row>580</xdr:row>
      <xdr:rowOff>0</xdr:rowOff>
    </xdr:from>
    <xdr:to>
      <xdr:col>18</xdr:col>
      <xdr:colOff>549995</xdr:colOff>
      <xdr:row>611</xdr:row>
      <xdr:rowOff>120660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4" y="123011890"/>
          <a:ext cx="5568038" cy="6602307"/>
        </a:xfrm>
        <a:prstGeom prst="rect">
          <a:avLst/>
        </a:prstGeom>
      </xdr:spPr>
    </xdr:pic>
    <xdr:clientData/>
  </xdr:twoCellAnchor>
  <xdr:twoCellAnchor>
    <xdr:from>
      <xdr:col>17</xdr:col>
      <xdr:colOff>2694883</xdr:colOff>
      <xdr:row>688</xdr:row>
      <xdr:rowOff>23232</xdr:rowOff>
    </xdr:from>
    <xdr:to>
      <xdr:col>18</xdr:col>
      <xdr:colOff>549994</xdr:colOff>
      <xdr:row>719</xdr:row>
      <xdr:rowOff>143892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075A3C2-EE4D-2C42-98F3-922F490FF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00493" y="146034512"/>
          <a:ext cx="5568038" cy="66023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66674</xdr:rowOff>
    </xdr:from>
    <xdr:to>
      <xdr:col>0</xdr:col>
      <xdr:colOff>1152525</xdr:colOff>
      <xdr:row>0</xdr:row>
      <xdr:rowOff>485775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666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47624</xdr:colOff>
      <xdr:row>24</xdr:row>
      <xdr:rowOff>66674</xdr:rowOff>
    </xdr:from>
    <xdr:ext cx="1104901" cy="419101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875347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45</xdr:row>
      <xdr:rowOff>66674</xdr:rowOff>
    </xdr:from>
    <xdr:ext cx="1104901" cy="419101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170687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69</xdr:row>
      <xdr:rowOff>66674</xdr:rowOff>
    </xdr:from>
    <xdr:ext cx="1104901" cy="419101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2575559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90</xdr:row>
      <xdr:rowOff>66674</xdr:rowOff>
    </xdr:from>
    <xdr:ext cx="1104901" cy="419101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340709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114</xdr:row>
      <xdr:rowOff>66674</xdr:rowOff>
    </xdr:from>
    <xdr:ext cx="1104901" cy="419101"/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42757724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47624</xdr:colOff>
      <xdr:row>135</xdr:row>
      <xdr:rowOff>66674</xdr:rowOff>
    </xdr:from>
    <xdr:ext cx="1104901" cy="419101"/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4" y="51073049"/>
          <a:ext cx="1104901" cy="41910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222884</xdr:colOff>
      <xdr:row>0</xdr:row>
      <xdr:rowOff>97154</xdr:rowOff>
    </xdr:from>
    <xdr:to>
      <xdr:col>1</xdr:col>
      <xdr:colOff>236220</xdr:colOff>
      <xdr:row>0</xdr:row>
      <xdr:rowOff>518160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97154"/>
          <a:ext cx="836296" cy="42100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222884</xdr:colOff>
      <xdr:row>14</xdr:row>
      <xdr:rowOff>97154</xdr:rowOff>
    </xdr:from>
    <xdr:ext cx="840650" cy="421006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884" y="6650354"/>
          <a:ext cx="840650" cy="4210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O141"/>
  <sheetViews>
    <sheetView tabSelected="1" topLeftCell="A4" zoomScale="25" zoomScaleNormal="25" zoomScaleSheetLayoutView="20" zoomScalePageLayoutView="50" workbookViewId="0">
      <selection activeCell="G11" sqref="G11"/>
    </sheetView>
  </sheetViews>
  <sheetFormatPr defaultColWidth="8.7109375" defaultRowHeight="15"/>
  <cols>
    <col min="1" max="1" width="72.42578125" customWidth="1"/>
    <col min="2" max="8" width="94.85546875" customWidth="1"/>
    <col min="13" max="13" width="9.140625" customWidth="1"/>
  </cols>
  <sheetData>
    <row r="1" spans="1:15" ht="27" customHeight="1" thickBot="1">
      <c r="A1" s="101"/>
      <c r="B1" s="101"/>
      <c r="C1" s="101"/>
      <c r="D1" s="101"/>
      <c r="E1" s="101"/>
      <c r="F1" s="101"/>
      <c r="G1" s="101"/>
      <c r="H1" s="101"/>
    </row>
    <row r="2" spans="1:15" ht="199.9" customHeight="1">
      <c r="A2" s="167"/>
      <c r="B2" s="170" t="s">
        <v>145</v>
      </c>
      <c r="C2" s="171"/>
      <c r="D2" s="171"/>
      <c r="E2" s="171"/>
      <c r="F2" s="171"/>
      <c r="G2" s="171"/>
      <c r="H2" s="172"/>
    </row>
    <row r="3" spans="1:15" s="87" customFormat="1" ht="70.150000000000006" customHeight="1">
      <c r="A3" s="168"/>
      <c r="B3" s="113" t="s">
        <v>75</v>
      </c>
      <c r="C3" s="113" t="s">
        <v>72</v>
      </c>
      <c r="D3" s="113" t="s">
        <v>76</v>
      </c>
      <c r="E3" s="113" t="s">
        <v>73</v>
      </c>
      <c r="F3" s="113" t="s">
        <v>77</v>
      </c>
      <c r="G3" s="113" t="s">
        <v>78</v>
      </c>
      <c r="H3" s="114" t="s">
        <v>74</v>
      </c>
    </row>
    <row r="4" spans="1:15" s="88" customFormat="1" ht="76.150000000000006" customHeight="1">
      <c r="A4" s="169"/>
      <c r="B4" s="131">
        <v>45572</v>
      </c>
      <c r="C4" s="131">
        <v>45573</v>
      </c>
      <c r="D4" s="131">
        <v>45574</v>
      </c>
      <c r="E4" s="131">
        <v>45575</v>
      </c>
      <c r="F4" s="131">
        <v>45576</v>
      </c>
      <c r="G4" s="131">
        <v>45577</v>
      </c>
      <c r="H4" s="162">
        <v>45578</v>
      </c>
    </row>
    <row r="5" spans="1:15" ht="277.14999999999998" customHeight="1">
      <c r="A5" s="102" t="s">
        <v>0</v>
      </c>
      <c r="B5" s="116" t="s">
        <v>128</v>
      </c>
      <c r="C5" s="116" t="s">
        <v>97</v>
      </c>
      <c r="D5" s="116" t="s">
        <v>132</v>
      </c>
      <c r="E5" s="116" t="s">
        <v>127</v>
      </c>
      <c r="F5" s="116" t="s">
        <v>98</v>
      </c>
      <c r="G5" s="116" t="s">
        <v>99</v>
      </c>
      <c r="H5" s="117" t="s">
        <v>129</v>
      </c>
      <c r="O5" s="86"/>
    </row>
    <row r="6" spans="1:15" ht="210" customHeight="1">
      <c r="A6" s="102" t="s">
        <v>1</v>
      </c>
      <c r="B6" s="115" t="s">
        <v>79</v>
      </c>
      <c r="C6" s="115" t="s">
        <v>100</v>
      </c>
      <c r="D6" s="115" t="s">
        <v>79</v>
      </c>
      <c r="E6" s="115" t="s">
        <v>101</v>
      </c>
      <c r="F6" s="115" t="s">
        <v>79</v>
      </c>
      <c r="G6" s="115" t="s">
        <v>157</v>
      </c>
      <c r="H6" s="159" t="s">
        <v>143</v>
      </c>
      <c r="N6" t="s">
        <v>68</v>
      </c>
    </row>
    <row r="7" spans="1:15" ht="288" customHeight="1">
      <c r="A7" s="102" t="s">
        <v>2</v>
      </c>
      <c r="B7" s="116" t="s">
        <v>144</v>
      </c>
      <c r="C7" s="116" t="s">
        <v>102</v>
      </c>
      <c r="D7" s="116" t="s">
        <v>103</v>
      </c>
      <c r="E7" s="116" t="s">
        <v>126</v>
      </c>
      <c r="F7" s="116" t="s">
        <v>104</v>
      </c>
      <c r="G7" s="116" t="s">
        <v>105</v>
      </c>
      <c r="H7" s="117" t="s">
        <v>106</v>
      </c>
    </row>
    <row r="8" spans="1:15" ht="360" customHeight="1">
      <c r="A8" s="102" t="s">
        <v>23</v>
      </c>
      <c r="B8" s="116" t="s">
        <v>139</v>
      </c>
      <c r="C8" s="116" t="s">
        <v>135</v>
      </c>
      <c r="D8" s="116" t="s">
        <v>142</v>
      </c>
      <c r="E8" s="116" t="s">
        <v>140</v>
      </c>
      <c r="F8" s="118" t="s">
        <v>155</v>
      </c>
      <c r="G8" s="118" t="s">
        <v>133</v>
      </c>
      <c r="H8" s="117" t="s">
        <v>138</v>
      </c>
    </row>
    <row r="9" spans="1:15" ht="360" customHeight="1">
      <c r="A9" s="102" t="s">
        <v>24</v>
      </c>
      <c r="B9" s="116" t="s">
        <v>107</v>
      </c>
      <c r="C9" s="116" t="s">
        <v>108</v>
      </c>
      <c r="D9" s="116" t="s">
        <v>131</v>
      </c>
      <c r="E9" s="116" t="s">
        <v>109</v>
      </c>
      <c r="F9" s="118" t="s">
        <v>110</v>
      </c>
      <c r="G9" s="116" t="s">
        <v>111</v>
      </c>
      <c r="H9" s="117" t="s">
        <v>112</v>
      </c>
    </row>
    <row r="10" spans="1:15" ht="253.5" customHeight="1">
      <c r="A10" s="102" t="s">
        <v>3</v>
      </c>
      <c r="B10" s="119" t="s">
        <v>116</v>
      </c>
      <c r="C10" s="119" t="s">
        <v>113</v>
      </c>
      <c r="D10" s="119" t="s">
        <v>114</v>
      </c>
      <c r="E10" s="119" t="s">
        <v>115</v>
      </c>
      <c r="F10" s="119" t="s">
        <v>116</v>
      </c>
      <c r="G10" s="119" t="s">
        <v>117</v>
      </c>
      <c r="H10" s="120" t="s">
        <v>118</v>
      </c>
    </row>
    <row r="11" spans="1:15" ht="220.15" customHeight="1">
      <c r="A11" s="102" t="s">
        <v>4</v>
      </c>
      <c r="B11" s="119" t="s">
        <v>130</v>
      </c>
      <c r="C11" s="119" t="s">
        <v>136</v>
      </c>
      <c r="D11" s="119" t="s">
        <v>119</v>
      </c>
      <c r="E11" s="119" t="s">
        <v>120</v>
      </c>
      <c r="F11" s="119" t="s">
        <v>121</v>
      </c>
      <c r="G11" s="119" t="s">
        <v>158</v>
      </c>
      <c r="H11" s="120" t="s">
        <v>134</v>
      </c>
    </row>
    <row r="12" spans="1:15" ht="240" customHeight="1">
      <c r="A12" s="103" t="s">
        <v>5</v>
      </c>
      <c r="B12" s="116" t="s">
        <v>137</v>
      </c>
      <c r="C12" s="116" t="s">
        <v>154</v>
      </c>
      <c r="D12" s="116" t="s">
        <v>122</v>
      </c>
      <c r="E12" s="116" t="s">
        <v>123</v>
      </c>
      <c r="F12" s="116" t="s">
        <v>156</v>
      </c>
      <c r="G12" s="116" t="s">
        <v>124</v>
      </c>
      <c r="H12" s="117" t="s">
        <v>125</v>
      </c>
    </row>
    <row r="13" spans="1:15" ht="180" customHeight="1">
      <c r="A13" s="103" t="s">
        <v>71</v>
      </c>
      <c r="B13" s="160" t="s">
        <v>147</v>
      </c>
      <c r="C13" s="160" t="s">
        <v>148</v>
      </c>
      <c r="D13" s="160" t="s">
        <v>149</v>
      </c>
      <c r="E13" s="160" t="s">
        <v>150</v>
      </c>
      <c r="F13" s="160" t="s">
        <v>151</v>
      </c>
      <c r="G13" s="160" t="s">
        <v>152</v>
      </c>
      <c r="H13" s="161" t="s">
        <v>153</v>
      </c>
    </row>
    <row r="14" spans="1:15" ht="19.149999999999999" customHeight="1">
      <c r="A14" s="108"/>
      <c r="B14" s="105"/>
      <c r="C14" s="105"/>
      <c r="D14" s="105"/>
      <c r="E14" s="105"/>
      <c r="F14" s="100"/>
      <c r="G14" s="100"/>
      <c r="H14" s="104"/>
    </row>
    <row r="15" spans="1:15" ht="258.75" customHeight="1" thickBot="1">
      <c r="A15" s="106" t="s">
        <v>25</v>
      </c>
      <c r="B15" s="163" t="s">
        <v>141</v>
      </c>
      <c r="C15" s="164"/>
      <c r="D15" s="164"/>
      <c r="E15" s="107"/>
      <c r="F15" s="309" t="s">
        <v>146</v>
      </c>
      <c r="G15" s="165"/>
      <c r="H15" s="166"/>
    </row>
    <row r="141" spans="1:1">
      <c r="A141" t="s">
        <v>4</v>
      </c>
    </row>
  </sheetData>
  <mergeCells count="4">
    <mergeCell ref="B15:D15"/>
    <mergeCell ref="F15:H15"/>
    <mergeCell ref="A2:A4"/>
    <mergeCell ref="B2:H2"/>
  </mergeCells>
  <pageMargins left="0" right="0" top="7.874015748031496E-2" bottom="7.874015748031496E-2" header="0" footer="0"/>
  <pageSetup paperSize="8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8:R828"/>
  <sheetViews>
    <sheetView view="pageBreakPreview" topLeftCell="A100" zoomScale="30" zoomScaleNormal="38" zoomScaleSheetLayoutView="30" workbookViewId="0">
      <selection activeCell="B18" sqref="B18:Q23"/>
    </sheetView>
  </sheetViews>
  <sheetFormatPr defaultColWidth="8.7109375" defaultRowHeight="16.5"/>
  <cols>
    <col min="1" max="1" width="33" style="89" customWidth="1"/>
    <col min="2" max="2" width="41" style="89" customWidth="1"/>
    <col min="3" max="8" width="8.7109375" style="89"/>
    <col min="9" max="9" width="8.140625" style="89" customWidth="1"/>
    <col min="10" max="10" width="0.140625" style="89" customWidth="1"/>
    <col min="11" max="15" width="8.7109375" style="89"/>
    <col min="16" max="16" width="19.140625" style="89" customWidth="1"/>
    <col min="17" max="17" width="91.42578125" style="89" customWidth="1"/>
    <col min="18" max="18" width="35.42578125" style="89" customWidth="1"/>
    <col min="19" max="16384" width="8.7109375" style="89"/>
  </cols>
  <sheetData>
    <row r="8" spans="1:18" ht="196.9" customHeight="1"/>
    <row r="9" spans="1:18" ht="15" customHeight="1">
      <c r="B9" s="185" t="s">
        <v>26</v>
      </c>
      <c r="C9" s="185"/>
      <c r="D9" s="185"/>
      <c r="E9" s="185"/>
      <c r="F9" s="185"/>
      <c r="G9" s="185"/>
      <c r="H9" s="185"/>
      <c r="I9" s="185"/>
      <c r="J9" s="185"/>
      <c r="K9" s="181" t="str">
        <f>'5. týden h.'!B3</f>
        <v>Pondělí</v>
      </c>
      <c r="L9" s="181"/>
      <c r="M9" s="181"/>
      <c r="N9" s="181"/>
      <c r="O9" s="181"/>
      <c r="P9" s="181"/>
      <c r="Q9" s="189">
        <f>'5. týden h.'!B4</f>
        <v>45572</v>
      </c>
    </row>
    <row r="10" spans="1:18" ht="15" customHeight="1">
      <c r="B10" s="185"/>
      <c r="C10" s="185"/>
      <c r="D10" s="185"/>
      <c r="E10" s="185"/>
      <c r="F10" s="185"/>
      <c r="G10" s="185"/>
      <c r="H10" s="185"/>
      <c r="I10" s="185"/>
      <c r="J10" s="185"/>
      <c r="K10" s="181"/>
      <c r="L10" s="181"/>
      <c r="M10" s="181"/>
      <c r="N10" s="181"/>
      <c r="O10" s="181"/>
      <c r="P10" s="181"/>
      <c r="Q10" s="189"/>
    </row>
    <row r="11" spans="1:18" ht="15" customHeight="1">
      <c r="B11" s="185"/>
      <c r="C11" s="185"/>
      <c r="D11" s="185"/>
      <c r="E11" s="185"/>
      <c r="F11" s="185"/>
      <c r="G11" s="185"/>
      <c r="H11" s="185"/>
      <c r="I11" s="185"/>
      <c r="J11" s="185"/>
      <c r="K11" s="181"/>
      <c r="L11" s="181"/>
      <c r="M11" s="181"/>
      <c r="N11" s="181"/>
      <c r="O11" s="181"/>
      <c r="P11" s="181"/>
      <c r="Q11" s="189"/>
    </row>
    <row r="12" spans="1:18" ht="15" customHeight="1">
      <c r="B12" s="185"/>
      <c r="C12" s="185"/>
      <c r="D12" s="185"/>
      <c r="E12" s="185"/>
      <c r="F12" s="185"/>
      <c r="G12" s="185"/>
      <c r="H12" s="185"/>
      <c r="I12" s="185"/>
      <c r="J12" s="185"/>
      <c r="K12" s="181"/>
      <c r="L12" s="181"/>
      <c r="M12" s="181"/>
      <c r="N12" s="181"/>
      <c r="O12" s="181"/>
      <c r="P12" s="181"/>
      <c r="Q12" s="189"/>
    </row>
    <row r="13" spans="1:18" ht="15" customHeight="1" thickBot="1">
      <c r="B13" s="186"/>
      <c r="C13" s="186"/>
      <c r="D13" s="186"/>
      <c r="E13" s="186"/>
      <c r="F13" s="186"/>
      <c r="G13" s="186"/>
      <c r="H13" s="186"/>
      <c r="I13" s="186"/>
      <c r="J13" s="186"/>
      <c r="K13" s="182"/>
      <c r="L13" s="182"/>
      <c r="M13" s="182"/>
      <c r="N13" s="182"/>
      <c r="O13" s="182"/>
      <c r="P13" s="182"/>
      <c r="Q13" s="190"/>
    </row>
    <row r="14" spans="1:18" ht="45" customHeight="1"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91"/>
      <c r="M14" s="91"/>
      <c r="N14" s="91"/>
      <c r="O14" s="91"/>
      <c r="P14" s="91"/>
      <c r="Q14" s="91"/>
    </row>
    <row r="15" spans="1:18" ht="19.899999999999999" customHeight="1">
      <c r="A15" s="178" t="s">
        <v>0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</row>
    <row r="16" spans="1:18" ht="19.899999999999999" customHeight="1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</row>
    <row r="17" spans="1:18" ht="19.899999999999999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</row>
    <row r="18" spans="1:18" ht="30" customHeight="1">
      <c r="B18" s="177" t="str">
        <f>'5. týden h.'!B5</f>
        <v>Vánočka s meruňkovou marmeládou, bílý jogurt, káva s mlékem nebo čaj (1,3,7)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</row>
    <row r="19" spans="1:18" ht="30" customHeight="1"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</row>
    <row r="20" spans="1:18" ht="30" customHeight="1"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18" ht="30" customHeight="1"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</row>
    <row r="22" spans="1:18" ht="30" customHeight="1"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</row>
    <row r="23" spans="1:18" ht="30" customHeight="1"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18" ht="19.899999999999999" customHeight="1">
      <c r="A24" s="178" t="s">
        <v>4</v>
      </c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</row>
    <row r="25" spans="1:18" ht="19.899999999999999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</row>
    <row r="26" spans="1:18" ht="19.899999999999999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</row>
    <row r="27" spans="1:18" ht="25.15" customHeight="1">
      <c r="B27" s="177" t="str">
        <f>'5. týden h.'!B6</f>
        <v>Ovoce dle denní nabídky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</row>
    <row r="28" spans="1:18" ht="25.15" customHeight="1"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</row>
    <row r="29" spans="1:18" ht="25.15" customHeight="1"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</row>
    <row r="30" spans="1:18" ht="25.15" customHeight="1"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</row>
    <row r="31" spans="1:18" ht="25.15" customHeight="1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</row>
    <row r="32" spans="1:18" ht="19.899999999999999" customHeight="1">
      <c r="A32" s="178" t="s">
        <v>27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</row>
    <row r="33" spans="1:18" ht="19.899999999999999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</row>
    <row r="34" spans="1:18" ht="19.899999999999999" customHeight="1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</row>
    <row r="35" spans="1:18" ht="30" customHeight="1">
      <c r="B35" s="177" t="str">
        <f>'5. týden h.'!B7</f>
        <v>Zeleninová polévka s pažitkovým kapáním (1,3,7,9)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</row>
    <row r="36" spans="1:18" ht="30" customHeight="1"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1:18" ht="30" customHeight="1"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</row>
    <row r="38" spans="1:18" ht="30" customHeight="1"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</row>
    <row r="39" spans="1:18" ht="30" customHeight="1"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</row>
    <row r="40" spans="1:18" ht="12" customHeight="1"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</row>
    <row r="41" spans="1:18" ht="30" customHeight="1"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</row>
    <row r="42" spans="1:18" ht="30" customHeight="1">
      <c r="B42" s="177" t="str">
        <f>'5. týden h.'!B8</f>
        <v>Špikovaná vepřová kýta dušená na smetaně, houskové knedlíky, pivo (1,3,7,9,10)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</row>
    <row r="43" spans="1:18" ht="30" customHeight="1"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</row>
    <row r="44" spans="1:18" ht="30" customHeight="1"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1:18" ht="30" customHeight="1"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</row>
    <row r="46" spans="1:18" ht="30" customHeight="1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</row>
    <row r="47" spans="1:18" ht="30" customHeight="1"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</row>
    <row r="48" spans="1:18" ht="30" customHeight="1"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</row>
    <row r="49" spans="1:18" ht="30" customHeight="1"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</row>
    <row r="50" spans="1:18" ht="30" customHeight="1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</row>
    <row r="51" spans="1:18" ht="30" customHeight="1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</row>
    <row r="52" spans="1:18" ht="19.899999999999999" customHeight="1">
      <c r="A52" s="178" t="s">
        <v>28</v>
      </c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</row>
    <row r="53" spans="1:18" ht="19.899999999999999" customHeight="1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</row>
    <row r="54" spans="1:18" ht="19.899999999999999" customHeight="1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</row>
    <row r="55" spans="1:18" ht="30" customHeight="1">
      <c r="B55" s="177" t="str">
        <f>'5. týden h.'!B9</f>
        <v>Grilované fazolové lusky s červenou cibulkou a drcenými rajčaty, brambory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</row>
    <row r="56" spans="1:18" ht="30" customHeight="1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</row>
    <row r="57" spans="1:18" ht="30" customHeight="1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</row>
    <row r="58" spans="1:18" ht="30" customHeight="1"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</row>
    <row r="59" spans="1:18" ht="30" customHeight="1"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</row>
    <row r="60" spans="1:18" ht="30" customHeight="1"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</row>
    <row r="61" spans="1:18" ht="30" customHeight="1"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</row>
    <row r="62" spans="1:18" ht="30" customHeight="1"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</row>
    <row r="63" spans="1:18" ht="30" customHeight="1"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</row>
    <row r="64" spans="1:18" ht="30" customHeight="1"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</row>
    <row r="65" spans="1:18" ht="30" customHeight="1">
      <c r="B65" s="177" t="str">
        <f>'5. týden h.'!B10</f>
        <v>Ovocný kompot</v>
      </c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</row>
    <row r="66" spans="1:18" ht="30" customHeight="1"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</row>
    <row r="67" spans="1:18" ht="30" customHeight="1">
      <c r="B67" s="177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</row>
    <row r="68" spans="1:18" ht="30" customHeight="1">
      <c r="B68" s="177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</row>
    <row r="69" spans="1:18" ht="19.899999999999999" customHeight="1">
      <c r="A69" s="178" t="s">
        <v>4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</row>
    <row r="70" spans="1:18" ht="19.899999999999999" customHeight="1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</row>
    <row r="71" spans="1:18" ht="19.899999999999999" customHeight="1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</row>
    <row r="72" spans="1:18" ht="30" customHeight="1">
      <c r="B72" s="177" t="str">
        <f>'5. týden h.'!B11</f>
        <v>Listový závin s tvarohovo malinovou náplní (1,3,7)</v>
      </c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</row>
    <row r="73" spans="1:18" ht="30" customHeight="1"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</row>
    <row r="74" spans="1:18" ht="30" customHeight="1"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</row>
    <row r="75" spans="1:18" ht="30" customHeight="1"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</row>
    <row r="76" spans="1:18" ht="19.899999999999999" customHeight="1">
      <c r="A76" s="178" t="s">
        <v>5</v>
      </c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</row>
    <row r="77" spans="1:18" ht="19.899999999999999" customHeight="1">
      <c r="A77" s="178"/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</row>
    <row r="78" spans="1:18" ht="19.899999999999999" customHeight="1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</row>
    <row r="79" spans="1:18" ht="30" customHeight="1">
      <c r="B79" s="177" t="str">
        <f>'5. týden h.'!B12</f>
        <v>Nudličky z kuřecího masa s čínskou zeleninou, těstovinová rýže (1,3,6,9,10)</v>
      </c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</row>
    <row r="80" spans="1:18" ht="30" customHeight="1"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</row>
    <row r="81" spans="1:18" ht="30" customHeight="1"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</row>
    <row r="82" spans="1:18" ht="30" customHeight="1"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</row>
    <row r="83" spans="1:18" ht="30" customHeight="1"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</row>
    <row r="84" spans="1:18" ht="30" customHeight="1">
      <c r="B84" s="177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</row>
    <row r="85" spans="1:18" ht="30" customHeight="1">
      <c r="B85" s="177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</row>
    <row r="86" spans="1:18" ht="19.899999999999999" customHeight="1">
      <c r="A86" s="178" t="s">
        <v>31</v>
      </c>
      <c r="B86" s="178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</row>
    <row r="87" spans="1:18" ht="19.899999999999999" customHeight="1">
      <c r="A87" s="178"/>
      <c r="B87" s="178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</row>
    <row r="88" spans="1:18" ht="19.899999999999999" customHeight="1">
      <c r="A88" s="178"/>
      <c r="B88" s="178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</row>
    <row r="89" spans="1:18" ht="30" customHeight="1">
      <c r="B89" s="173" t="str">
        <f>'5. týden h.'!B13</f>
        <v>Tmavé pečivo, tavený sýr (1,3,7)</v>
      </c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</row>
    <row r="90" spans="1:18" ht="30" customHeight="1"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</row>
    <row r="91" spans="1:18" ht="30" customHeight="1"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</row>
    <row r="92" spans="1:18" ht="30" customHeight="1"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</row>
    <row r="93" spans="1:18" ht="30" customHeight="1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</row>
    <row r="94" spans="1:18" ht="30" customHeight="1"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</row>
    <row r="95" spans="1:18" ht="30" customHeight="1" thickBot="1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</row>
    <row r="96" spans="1:18" ht="15" customHeight="1">
      <c r="M96" s="175" t="s">
        <v>29</v>
      </c>
      <c r="N96" s="175"/>
      <c r="O96" s="175"/>
      <c r="P96" s="175"/>
      <c r="Q96" s="175"/>
      <c r="R96" s="175"/>
    </row>
    <row r="97" spans="2:18" ht="15" customHeight="1">
      <c r="M97" s="175"/>
      <c r="N97" s="175"/>
      <c r="O97" s="175"/>
      <c r="P97" s="175"/>
      <c r="Q97" s="175"/>
      <c r="R97" s="175"/>
    </row>
    <row r="98" spans="2:18" ht="15" customHeight="1">
      <c r="M98" s="175"/>
      <c r="N98" s="175"/>
      <c r="O98" s="175"/>
      <c r="P98" s="175"/>
      <c r="Q98" s="175"/>
      <c r="R98" s="175"/>
    </row>
    <row r="99" spans="2:18" ht="15" customHeight="1">
      <c r="M99" s="175"/>
      <c r="N99" s="175"/>
      <c r="O99" s="175"/>
      <c r="P99" s="175"/>
      <c r="Q99" s="175"/>
      <c r="R99" s="175"/>
    </row>
    <row r="100" spans="2:18" ht="15" customHeight="1">
      <c r="M100" s="175"/>
      <c r="N100" s="175"/>
      <c r="O100" s="175"/>
      <c r="P100" s="175"/>
      <c r="Q100" s="175"/>
      <c r="R100" s="175"/>
    </row>
    <row r="101" spans="2:18" ht="15" customHeight="1">
      <c r="M101" s="175"/>
      <c r="N101" s="175"/>
      <c r="O101" s="175"/>
      <c r="P101" s="175"/>
      <c r="Q101" s="175"/>
      <c r="R101" s="175"/>
    </row>
    <row r="102" spans="2:18" ht="15" customHeight="1">
      <c r="M102" s="175"/>
      <c r="N102" s="175"/>
      <c r="O102" s="175"/>
      <c r="P102" s="175"/>
      <c r="Q102" s="175"/>
      <c r="R102" s="175"/>
    </row>
    <row r="103" spans="2:18" ht="15" customHeight="1">
      <c r="M103" s="176" t="s">
        <v>30</v>
      </c>
      <c r="N103" s="176"/>
      <c r="O103" s="176"/>
      <c r="P103" s="176"/>
      <c r="Q103" s="176"/>
      <c r="R103" s="176"/>
    </row>
    <row r="104" spans="2:18" ht="15" customHeight="1">
      <c r="M104" s="176"/>
      <c r="N104" s="176"/>
      <c r="O104" s="176"/>
      <c r="P104" s="176"/>
      <c r="Q104" s="176"/>
      <c r="R104" s="176"/>
    </row>
    <row r="105" spans="2:18" ht="15" customHeight="1">
      <c r="M105" s="176"/>
      <c r="N105" s="176"/>
      <c r="O105" s="176"/>
      <c r="P105" s="176"/>
      <c r="Q105" s="176"/>
      <c r="R105" s="176"/>
    </row>
    <row r="106" spans="2:18" ht="15" customHeight="1">
      <c r="M106" s="176"/>
      <c r="N106" s="176"/>
      <c r="O106" s="176"/>
      <c r="P106" s="176"/>
      <c r="Q106" s="176"/>
      <c r="R106" s="176"/>
    </row>
    <row r="107" spans="2:18" ht="15" customHeight="1">
      <c r="M107" s="176"/>
      <c r="N107" s="176"/>
      <c r="O107" s="176"/>
      <c r="P107" s="176"/>
      <c r="Q107" s="176"/>
      <c r="R107" s="176"/>
    </row>
    <row r="109" spans="2:18" ht="280.14999999999998" customHeight="1"/>
    <row r="110" spans="2:18" ht="15" customHeight="1">
      <c r="B110" s="185" t="s">
        <v>26</v>
      </c>
      <c r="C110" s="185"/>
      <c r="D110" s="185"/>
      <c r="E110" s="185"/>
      <c r="F110" s="185"/>
      <c r="G110" s="185"/>
      <c r="H110" s="185"/>
      <c r="I110" s="185"/>
      <c r="J110" s="185"/>
      <c r="K110" s="187" t="str">
        <f>'5. týden h.'!C3</f>
        <v>Úterý</v>
      </c>
      <c r="L110" s="187"/>
      <c r="M110" s="187"/>
      <c r="N110" s="187"/>
      <c r="O110" s="187"/>
      <c r="P110" s="187"/>
      <c r="Q110" s="189">
        <f>'5. týden h.'!C4</f>
        <v>45573</v>
      </c>
    </row>
    <row r="111" spans="2:18" ht="15" customHeight="1">
      <c r="B111" s="185"/>
      <c r="C111" s="185"/>
      <c r="D111" s="185"/>
      <c r="E111" s="185"/>
      <c r="F111" s="185"/>
      <c r="G111" s="185"/>
      <c r="H111" s="185"/>
      <c r="I111" s="185"/>
      <c r="J111" s="185"/>
      <c r="K111" s="187"/>
      <c r="L111" s="187"/>
      <c r="M111" s="187"/>
      <c r="N111" s="187"/>
      <c r="O111" s="187"/>
      <c r="P111" s="187"/>
      <c r="Q111" s="189"/>
    </row>
    <row r="112" spans="2:18" ht="15" customHeight="1">
      <c r="B112" s="185"/>
      <c r="C112" s="185"/>
      <c r="D112" s="185"/>
      <c r="E112" s="185"/>
      <c r="F112" s="185"/>
      <c r="G112" s="185"/>
      <c r="H112" s="185"/>
      <c r="I112" s="185"/>
      <c r="J112" s="185"/>
      <c r="K112" s="187"/>
      <c r="L112" s="187"/>
      <c r="M112" s="187"/>
      <c r="N112" s="187"/>
      <c r="O112" s="187"/>
      <c r="P112" s="187"/>
      <c r="Q112" s="189"/>
    </row>
    <row r="113" spans="1:18" ht="15" customHeight="1">
      <c r="B113" s="185"/>
      <c r="C113" s="185"/>
      <c r="D113" s="185"/>
      <c r="E113" s="185"/>
      <c r="F113" s="185"/>
      <c r="G113" s="185"/>
      <c r="H113" s="185"/>
      <c r="I113" s="185"/>
      <c r="J113" s="185"/>
      <c r="K113" s="187"/>
      <c r="L113" s="187"/>
      <c r="M113" s="187"/>
      <c r="N113" s="187"/>
      <c r="O113" s="187"/>
      <c r="P113" s="187"/>
      <c r="Q113" s="189"/>
    </row>
    <row r="114" spans="1:18" ht="15" customHeight="1" thickBot="1">
      <c r="B114" s="186"/>
      <c r="C114" s="186"/>
      <c r="D114" s="186"/>
      <c r="E114" s="186"/>
      <c r="F114" s="186"/>
      <c r="G114" s="186"/>
      <c r="H114" s="186"/>
      <c r="I114" s="186"/>
      <c r="J114" s="186"/>
      <c r="K114" s="188"/>
      <c r="L114" s="188"/>
      <c r="M114" s="188"/>
      <c r="N114" s="188"/>
      <c r="O114" s="188"/>
      <c r="P114" s="188"/>
      <c r="Q114" s="190"/>
    </row>
    <row r="115" spans="1:18" ht="29.25" customHeight="1">
      <c r="B115" s="90"/>
      <c r="C115" s="90"/>
      <c r="D115" s="90"/>
      <c r="E115" s="90"/>
      <c r="F115" s="90"/>
      <c r="G115" s="90"/>
      <c r="H115" s="90"/>
      <c r="I115" s="90"/>
      <c r="J115" s="90"/>
      <c r="K115" s="91"/>
      <c r="L115" s="91"/>
      <c r="M115" s="91"/>
      <c r="N115" s="91"/>
      <c r="O115" s="91"/>
      <c r="P115" s="91"/>
      <c r="Q115" s="91"/>
    </row>
    <row r="116" spans="1:18" ht="19.899999999999999" customHeight="1">
      <c r="A116" s="178" t="s">
        <v>0</v>
      </c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</row>
    <row r="117" spans="1:18" ht="19.899999999999999" customHeight="1">
      <c r="A117" s="178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</row>
    <row r="118" spans="1:18" ht="19.899999999999999" customHeight="1">
      <c r="A118" s="178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</row>
    <row r="119" spans="1:18" ht="30" customHeight="1">
      <c r="B119" s="177" t="str">
        <f>'5. týden h.'!C5</f>
        <v>Tvarohová pomazánka s uzeným sýrem, krájená zelenina, pečivo, káva nebo čaj (1,3,7)</v>
      </c>
      <c r="C119" s="177"/>
      <c r="D119" s="177"/>
      <c r="E119" s="177"/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</row>
    <row r="120" spans="1:18" ht="30" customHeight="1">
      <c r="B120" s="177"/>
      <c r="C120" s="177"/>
      <c r="D120" s="177"/>
      <c r="E120" s="177"/>
      <c r="F120" s="177"/>
      <c r="G120" s="177"/>
      <c r="H120" s="177"/>
      <c r="I120" s="177"/>
      <c r="J120" s="177"/>
      <c r="K120" s="177"/>
      <c r="L120" s="177"/>
      <c r="M120" s="177"/>
      <c r="N120" s="177"/>
      <c r="O120" s="177"/>
      <c r="P120" s="177"/>
      <c r="Q120" s="177"/>
    </row>
    <row r="121" spans="1:18" ht="30" customHeight="1">
      <c r="B121" s="177"/>
      <c r="C121" s="177"/>
      <c r="D121" s="177"/>
      <c r="E121" s="177"/>
      <c r="F121" s="177"/>
      <c r="G121" s="177"/>
      <c r="H121" s="177"/>
      <c r="I121" s="177"/>
      <c r="J121" s="177"/>
      <c r="K121" s="177"/>
      <c r="L121" s="177"/>
      <c r="M121" s="177"/>
      <c r="N121" s="177"/>
      <c r="O121" s="177"/>
      <c r="P121" s="177"/>
      <c r="Q121" s="177"/>
    </row>
    <row r="122" spans="1:18" ht="30" customHeight="1">
      <c r="B122" s="177"/>
      <c r="C122" s="177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</row>
    <row r="123" spans="1:18" ht="30" customHeight="1">
      <c r="B123" s="177"/>
      <c r="C123" s="177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</row>
    <row r="124" spans="1:18" ht="30" customHeight="1"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</row>
    <row r="125" spans="1:18" ht="19.899999999999999" customHeight="1">
      <c r="A125" s="178" t="s">
        <v>4</v>
      </c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</row>
    <row r="126" spans="1:18" ht="19.899999999999999" customHeight="1">
      <c r="A126" s="178"/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</row>
    <row r="127" spans="1:18" ht="19.899999999999999" customHeight="1">
      <c r="A127" s="178"/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</row>
    <row r="128" spans="1:18" ht="25.15" customHeight="1">
      <c r="B128" s="177" t="str">
        <f>'5. týden h.'!C6</f>
        <v>Směs ovoce v  jahodovém želé</v>
      </c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</row>
    <row r="129" spans="1:18" ht="25.15" customHeight="1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</row>
    <row r="130" spans="1:18" ht="25.15" customHeight="1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</row>
    <row r="131" spans="1:18" ht="25.15" customHeight="1"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</row>
    <row r="132" spans="1:18" ht="25.15" customHeight="1">
      <c r="B132" s="177"/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</row>
    <row r="133" spans="1:18" ht="19.899999999999999" customHeight="1">
      <c r="A133" s="178" t="s">
        <v>27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</row>
    <row r="134" spans="1:18" ht="19.899999999999999" customHeight="1">
      <c r="A134" s="178"/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</row>
    <row r="135" spans="1:18" ht="19.899999999999999" customHeight="1">
      <c r="A135" s="178"/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</row>
    <row r="136" spans="1:18" ht="30" customHeight="1">
      <c r="B136" s="177" t="str">
        <f>'5. týden h.'!C7</f>
        <v>Česneková  krémová s paprikou sypaná uzeným sýrem (1,3,7,9)</v>
      </c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</row>
    <row r="137" spans="1:18" ht="30" customHeight="1"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</row>
    <row r="138" spans="1:18" ht="30" customHeight="1">
      <c r="B138" s="177"/>
      <c r="C138" s="177"/>
      <c r="D138" s="177"/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</row>
    <row r="139" spans="1:18" ht="30" customHeight="1">
      <c r="B139" s="177"/>
      <c r="C139" s="177"/>
      <c r="D139" s="177"/>
      <c r="E139" s="177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</row>
    <row r="140" spans="1:18" ht="30" customHeight="1">
      <c r="B140" s="177"/>
      <c r="C140" s="177"/>
      <c r="D140" s="177"/>
      <c r="E140" s="177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</row>
    <row r="141" spans="1:18" ht="30" customHeight="1"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</row>
    <row r="142" spans="1:18" ht="30" customHeight="1"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</row>
    <row r="143" spans="1:18" ht="30" customHeight="1">
      <c r="B143" s="177" t="str">
        <f>'5. týden h.'!C8</f>
        <v>Sekaný karbanátek s uzeným bůčkem, vařené brambory, kyselá okurka (1,3,7,10)</v>
      </c>
      <c r="C143" s="177"/>
      <c r="D143" s="177"/>
      <c r="E143" s="177"/>
      <c r="F143" s="177"/>
      <c r="G143" s="177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</row>
    <row r="144" spans="1:18" ht="30" customHeight="1"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</row>
    <row r="145" spans="1:18" ht="30" customHeight="1">
      <c r="B145" s="177"/>
      <c r="C145" s="177"/>
      <c r="D145" s="177"/>
      <c r="E145" s="177"/>
      <c r="F145" s="177"/>
      <c r="G145" s="177"/>
      <c r="H145" s="177"/>
      <c r="I145" s="177"/>
      <c r="J145" s="177"/>
      <c r="K145" s="177"/>
      <c r="L145" s="177"/>
      <c r="M145" s="177"/>
      <c r="N145" s="177"/>
      <c r="O145" s="177"/>
      <c r="P145" s="177"/>
      <c r="Q145" s="177"/>
    </row>
    <row r="146" spans="1:18" ht="30" customHeight="1"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177"/>
      <c r="M146" s="177"/>
      <c r="N146" s="177"/>
      <c r="O146" s="177"/>
      <c r="P146" s="177"/>
      <c r="Q146" s="177"/>
    </row>
    <row r="147" spans="1:18" ht="30" customHeight="1">
      <c r="B147" s="177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77"/>
      <c r="O147" s="177"/>
      <c r="P147" s="177"/>
      <c r="Q147" s="177"/>
    </row>
    <row r="148" spans="1:18" ht="30" customHeight="1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7"/>
      <c r="N148" s="177"/>
      <c r="O148" s="177"/>
      <c r="P148" s="177"/>
      <c r="Q148" s="177"/>
    </row>
    <row r="149" spans="1:18" ht="30" customHeight="1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  <c r="L149" s="177"/>
      <c r="M149" s="177"/>
      <c r="N149" s="177"/>
      <c r="O149" s="177"/>
      <c r="P149" s="177"/>
      <c r="Q149" s="177"/>
    </row>
    <row r="150" spans="1:18" ht="30" customHeight="1"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</row>
    <row r="151" spans="1:18" ht="30" customHeight="1">
      <c r="B151" s="177"/>
      <c r="C151" s="177"/>
      <c r="D151" s="177"/>
      <c r="E151" s="177"/>
      <c r="F151" s="177"/>
      <c r="G151" s="177"/>
      <c r="H151" s="177"/>
      <c r="I151" s="177"/>
      <c r="J151" s="177"/>
      <c r="K151" s="177"/>
      <c r="L151" s="177"/>
      <c r="M151" s="177"/>
      <c r="N151" s="177"/>
      <c r="O151" s="177"/>
      <c r="P151" s="177"/>
      <c r="Q151" s="177"/>
    </row>
    <row r="152" spans="1:18" ht="30" customHeight="1">
      <c r="B152" s="177"/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</row>
    <row r="153" spans="1:18" ht="19.899999999999999" customHeight="1">
      <c r="A153" s="178" t="s">
        <v>28</v>
      </c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</row>
    <row r="154" spans="1:18" ht="19.899999999999999" customHeight="1">
      <c r="A154" s="178"/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</row>
    <row r="155" spans="1:18" ht="19.899999999999999" customHeight="1">
      <c r="A155" s="178"/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</row>
    <row r="156" spans="1:18" ht="30" customHeight="1">
      <c r="B156" s="177" t="str">
        <f>'5. týden h.'!C9</f>
        <v>Zeleninový pilaf sypaný sýrem (7,9,10,12)</v>
      </c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7"/>
    </row>
    <row r="157" spans="1:18" ht="30" customHeight="1"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  <c r="N157" s="177"/>
      <c r="O157" s="177"/>
      <c r="P157" s="177"/>
      <c r="Q157" s="177"/>
    </row>
    <row r="158" spans="1:18" ht="30" customHeight="1"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</row>
    <row r="159" spans="1:18" ht="30" customHeight="1">
      <c r="B159" s="177"/>
      <c r="C159" s="177"/>
      <c r="D159" s="177"/>
      <c r="E159" s="177"/>
      <c r="F159" s="177"/>
      <c r="G159" s="177"/>
      <c r="H159" s="177"/>
      <c r="I159" s="177"/>
      <c r="J159" s="177"/>
      <c r="K159" s="177"/>
      <c r="L159" s="177"/>
      <c r="M159" s="177"/>
      <c r="N159" s="177"/>
      <c r="O159" s="177"/>
      <c r="P159" s="177"/>
      <c r="Q159" s="177"/>
    </row>
    <row r="160" spans="1:18" ht="30" customHeight="1"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</row>
    <row r="161" spans="1:18" ht="30" customHeight="1"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177"/>
      <c r="O161" s="177"/>
      <c r="P161" s="177"/>
      <c r="Q161" s="177"/>
    </row>
    <row r="162" spans="1:18" ht="30" customHeight="1"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177"/>
      <c r="O162" s="177"/>
      <c r="P162" s="177"/>
      <c r="Q162" s="177"/>
    </row>
    <row r="163" spans="1:18" ht="30" customHeight="1"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</row>
    <row r="164" spans="1:18" ht="30" customHeight="1"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177"/>
      <c r="O164" s="177"/>
      <c r="P164" s="177"/>
      <c r="Q164" s="177"/>
    </row>
    <row r="165" spans="1:18" ht="30" customHeight="1"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</row>
    <row r="166" spans="1:18" ht="30" customHeight="1">
      <c r="B166" s="177" t="str">
        <f>'5. týden h.'!C10</f>
        <v>Ledový salát se sterilovanou zeleninou</v>
      </c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</row>
    <row r="167" spans="1:18" ht="30" customHeight="1"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</row>
    <row r="168" spans="1:18" ht="30" customHeight="1"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</row>
    <row r="169" spans="1:18" ht="30" customHeight="1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</row>
    <row r="170" spans="1:18" ht="19.899999999999999" customHeight="1">
      <c r="A170" s="178" t="s">
        <v>4</v>
      </c>
      <c r="B170" s="178"/>
      <c r="C170" s="178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</row>
    <row r="171" spans="1:18" ht="19.899999999999999" customHeight="1">
      <c r="A171" s="178"/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</row>
    <row r="172" spans="1:18" ht="19.899999999999999" customHeight="1">
      <c r="A172" s="178"/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</row>
    <row r="173" spans="1:18" ht="30" customHeight="1">
      <c r="B173" s="177" t="str">
        <f>'5. týden h.'!C11</f>
        <v>Croissant s náplní (1,3,7,8)</v>
      </c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</row>
    <row r="174" spans="1:18" ht="30" customHeight="1"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</row>
    <row r="175" spans="1:18" ht="30" customHeight="1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</row>
    <row r="176" spans="1:18" ht="30" customHeight="1"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</row>
    <row r="177" spans="1:18" ht="19.899999999999999" customHeight="1">
      <c r="A177" s="178" t="s">
        <v>5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</row>
    <row r="178" spans="1:18" ht="19.899999999999999" customHeight="1">
      <c r="A178" s="178"/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</row>
    <row r="179" spans="1:18" ht="19.899999999999999" customHeight="1">
      <c r="A179" s="178"/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</row>
    <row r="180" spans="1:18" ht="30" customHeight="1">
      <c r="B180" s="177" t="str">
        <f>'5. týden h.'!C12</f>
        <v>Masová směs se sýrem, toast (1,3,7)</v>
      </c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</row>
    <row r="181" spans="1:18" ht="30" customHeight="1"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</row>
    <row r="182" spans="1:18" ht="30" customHeight="1"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</row>
    <row r="183" spans="1:18" ht="30" customHeight="1"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</row>
    <row r="184" spans="1:18" ht="30" customHeight="1"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</row>
    <row r="185" spans="1:18" ht="30" customHeight="1"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</row>
    <row r="186" spans="1:18" ht="30" customHeight="1"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</row>
    <row r="187" spans="1:18" ht="19.899999999999999" customHeight="1">
      <c r="A187" s="178" t="s">
        <v>31</v>
      </c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</row>
    <row r="188" spans="1:18" ht="19.899999999999999" customHeight="1">
      <c r="A188" s="178"/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</row>
    <row r="189" spans="1:18" ht="19.899999999999999" customHeight="1">
      <c r="A189" s="178"/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</row>
    <row r="190" spans="1:18" ht="30" customHeight="1">
      <c r="B190" s="173" t="str">
        <f>'5. týden h.'!C13</f>
        <v>Celozrnný toas, paštika (1,3,7)</v>
      </c>
      <c r="C190" s="173"/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3"/>
    </row>
    <row r="191" spans="1:18" ht="30" customHeight="1"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</row>
    <row r="192" spans="1:18" ht="30" customHeight="1">
      <c r="B192" s="173"/>
      <c r="C192" s="173"/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3"/>
    </row>
    <row r="193" spans="2:18" ht="30" customHeight="1">
      <c r="B193" s="173"/>
      <c r="C193" s="173"/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3"/>
    </row>
    <row r="194" spans="2:18" ht="30" customHeight="1"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3"/>
    </row>
    <row r="195" spans="2:18" ht="30" customHeight="1">
      <c r="B195" s="173"/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3"/>
    </row>
    <row r="196" spans="2:18" ht="30" customHeight="1" thickBot="1">
      <c r="B196" s="174"/>
      <c r="C196" s="174"/>
      <c r="D196" s="174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</row>
    <row r="197" spans="2:18" ht="15" customHeight="1">
      <c r="M197" s="175" t="s">
        <v>29</v>
      </c>
      <c r="N197" s="175"/>
      <c r="O197" s="175"/>
      <c r="P197" s="175"/>
      <c r="Q197" s="175"/>
      <c r="R197" s="175"/>
    </row>
    <row r="198" spans="2:18" ht="15" customHeight="1">
      <c r="M198" s="175"/>
      <c r="N198" s="175"/>
      <c r="O198" s="175"/>
      <c r="P198" s="175"/>
      <c r="Q198" s="175"/>
      <c r="R198" s="175"/>
    </row>
    <row r="199" spans="2:18" ht="15" customHeight="1">
      <c r="M199" s="175"/>
      <c r="N199" s="175"/>
      <c r="O199" s="175"/>
      <c r="P199" s="175"/>
      <c r="Q199" s="175"/>
      <c r="R199" s="175"/>
    </row>
    <row r="200" spans="2:18" ht="15" customHeight="1">
      <c r="M200" s="175"/>
      <c r="N200" s="175"/>
      <c r="O200" s="175"/>
      <c r="P200" s="175"/>
      <c r="Q200" s="175"/>
      <c r="R200" s="175"/>
    </row>
    <row r="201" spans="2:18" ht="15" customHeight="1">
      <c r="M201" s="175"/>
      <c r="N201" s="175"/>
      <c r="O201" s="175"/>
      <c r="P201" s="175"/>
      <c r="Q201" s="175"/>
      <c r="R201" s="175"/>
    </row>
    <row r="202" spans="2:18" ht="15" customHeight="1">
      <c r="M202" s="175"/>
      <c r="N202" s="175"/>
      <c r="O202" s="175"/>
      <c r="P202" s="175"/>
      <c r="Q202" s="175"/>
      <c r="R202" s="175"/>
    </row>
    <row r="203" spans="2:18" ht="15" customHeight="1">
      <c r="M203" s="175"/>
      <c r="N203" s="175"/>
      <c r="O203" s="175"/>
      <c r="P203" s="175"/>
      <c r="Q203" s="175"/>
      <c r="R203" s="175"/>
    </row>
    <row r="204" spans="2:18" ht="15" customHeight="1">
      <c r="M204" s="176" t="s">
        <v>30</v>
      </c>
      <c r="N204" s="176"/>
      <c r="O204" s="176"/>
      <c r="P204" s="176"/>
      <c r="Q204" s="176"/>
      <c r="R204" s="176"/>
    </row>
    <row r="205" spans="2:18" ht="15" customHeight="1">
      <c r="M205" s="176"/>
      <c r="N205" s="176"/>
      <c r="O205" s="176"/>
      <c r="P205" s="176"/>
      <c r="Q205" s="176"/>
      <c r="R205" s="176"/>
    </row>
    <row r="206" spans="2:18" ht="15" customHeight="1">
      <c r="M206" s="176"/>
      <c r="N206" s="176"/>
      <c r="O206" s="176"/>
      <c r="P206" s="176"/>
      <c r="Q206" s="176"/>
      <c r="R206" s="176"/>
    </row>
    <row r="207" spans="2:18" ht="15" customHeight="1">
      <c r="M207" s="176"/>
      <c r="N207" s="176"/>
      <c r="O207" s="176"/>
      <c r="P207" s="176"/>
      <c r="Q207" s="176"/>
      <c r="R207" s="176"/>
    </row>
    <row r="208" spans="2:18" ht="15" customHeight="1">
      <c r="M208" s="176"/>
      <c r="N208" s="176"/>
      <c r="O208" s="176"/>
      <c r="P208" s="176"/>
      <c r="Q208" s="176"/>
      <c r="R208" s="176"/>
    </row>
    <row r="211" spans="1:18" ht="268.14999999999998" customHeight="1"/>
    <row r="212" spans="1:18" ht="15" customHeight="1">
      <c r="B212" s="185" t="s">
        <v>26</v>
      </c>
      <c r="C212" s="185"/>
      <c r="D212" s="185"/>
      <c r="E212" s="185"/>
      <c r="F212" s="185"/>
      <c r="G212" s="185"/>
      <c r="H212" s="185"/>
      <c r="I212" s="185"/>
      <c r="J212" s="185"/>
      <c r="K212" s="187" t="str">
        <f>'5. týden h.'!D3</f>
        <v>Středa</v>
      </c>
      <c r="L212" s="187"/>
      <c r="M212" s="187"/>
      <c r="N212" s="187"/>
      <c r="O212" s="187"/>
      <c r="P212" s="187"/>
      <c r="Q212" s="189">
        <f>'5. týden h.'!D4</f>
        <v>45574</v>
      </c>
    </row>
    <row r="213" spans="1:18" ht="15" customHeight="1">
      <c r="B213" s="185"/>
      <c r="C213" s="185"/>
      <c r="D213" s="185"/>
      <c r="E213" s="185"/>
      <c r="F213" s="185"/>
      <c r="G213" s="185"/>
      <c r="H213" s="185"/>
      <c r="I213" s="185"/>
      <c r="J213" s="185"/>
      <c r="K213" s="187"/>
      <c r="L213" s="187"/>
      <c r="M213" s="187"/>
      <c r="N213" s="187"/>
      <c r="O213" s="187"/>
      <c r="P213" s="187"/>
      <c r="Q213" s="189"/>
    </row>
    <row r="214" spans="1:18" ht="15" customHeight="1">
      <c r="B214" s="185"/>
      <c r="C214" s="185"/>
      <c r="D214" s="185"/>
      <c r="E214" s="185"/>
      <c r="F214" s="185"/>
      <c r="G214" s="185"/>
      <c r="H214" s="185"/>
      <c r="I214" s="185"/>
      <c r="J214" s="185"/>
      <c r="K214" s="187"/>
      <c r="L214" s="187"/>
      <c r="M214" s="187"/>
      <c r="N214" s="187"/>
      <c r="O214" s="187"/>
      <c r="P214" s="187"/>
      <c r="Q214" s="189"/>
    </row>
    <row r="215" spans="1:18" ht="15" customHeight="1">
      <c r="B215" s="185"/>
      <c r="C215" s="185"/>
      <c r="D215" s="185"/>
      <c r="E215" s="185"/>
      <c r="F215" s="185"/>
      <c r="G215" s="185"/>
      <c r="H215" s="185"/>
      <c r="I215" s="185"/>
      <c r="J215" s="185"/>
      <c r="K215" s="187"/>
      <c r="L215" s="187"/>
      <c r="M215" s="187"/>
      <c r="N215" s="187"/>
      <c r="O215" s="187"/>
      <c r="P215" s="187"/>
      <c r="Q215" s="189"/>
    </row>
    <row r="216" spans="1:18" ht="25.15" customHeight="1" thickBot="1">
      <c r="B216" s="186"/>
      <c r="C216" s="186"/>
      <c r="D216" s="186"/>
      <c r="E216" s="186"/>
      <c r="F216" s="186"/>
      <c r="G216" s="186"/>
      <c r="H216" s="186"/>
      <c r="I216" s="186"/>
      <c r="J216" s="186"/>
      <c r="K216" s="188"/>
      <c r="L216" s="188"/>
      <c r="M216" s="188"/>
      <c r="N216" s="188"/>
      <c r="O216" s="188"/>
      <c r="P216" s="188"/>
      <c r="Q216" s="190"/>
    </row>
    <row r="217" spans="1:18" ht="43.9" customHeight="1">
      <c r="B217" s="90"/>
      <c r="C217" s="90"/>
      <c r="D217" s="90"/>
      <c r="E217" s="90"/>
      <c r="F217" s="90"/>
      <c r="G217" s="90"/>
      <c r="H217" s="90"/>
      <c r="I217" s="90"/>
      <c r="J217" s="90"/>
      <c r="K217" s="91"/>
      <c r="L217" s="91"/>
      <c r="M217" s="91"/>
      <c r="N217" s="91"/>
      <c r="O217" s="91"/>
      <c r="P217" s="91"/>
      <c r="Q217" s="91"/>
    </row>
    <row r="218" spans="1:18" ht="19.899999999999999" customHeight="1">
      <c r="A218" s="178" t="s">
        <v>0</v>
      </c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</row>
    <row r="219" spans="1:18" ht="19.899999999999999" customHeight="1">
      <c r="A219" s="178"/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</row>
    <row r="220" spans="1:18" ht="19.899999999999999" customHeight="1">
      <c r="A220" s="178"/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</row>
    <row r="221" spans="1:18" ht="30" customHeight="1">
      <c r="B221" s="177" t="str">
        <f>'5. týden h.'!D5</f>
        <v xml:space="preserve">Obložený talířek s měkkým salámem, krájená zelenina, máslo, pečivo, káva s mlékem nebo čaj (1,3,7)  </v>
      </c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</row>
    <row r="222" spans="1:18" ht="30" customHeight="1"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</row>
    <row r="223" spans="1:18" ht="30" customHeight="1"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</row>
    <row r="224" spans="1:18" ht="30" customHeight="1"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</row>
    <row r="225" spans="1:18" ht="30" customHeight="1"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</row>
    <row r="226" spans="1:18" ht="30" customHeight="1"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</row>
    <row r="227" spans="1:18" ht="19.899999999999999" customHeight="1">
      <c r="A227" s="178" t="s">
        <v>4</v>
      </c>
      <c r="B227" s="178"/>
      <c r="C227" s="178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</row>
    <row r="228" spans="1:18" ht="19.899999999999999" customHeight="1">
      <c r="A228" s="178"/>
      <c r="B228" s="178"/>
      <c r="C228" s="178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</row>
    <row r="229" spans="1:18" ht="19.899999999999999" customHeight="1">
      <c r="A229" s="178"/>
      <c r="B229" s="178"/>
      <c r="C229" s="178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</row>
    <row r="230" spans="1:18" ht="25.15" customHeight="1">
      <c r="B230" s="177" t="str">
        <f>'5. týden h.'!D6</f>
        <v>Ovoce dle denní nabídky</v>
      </c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</row>
    <row r="231" spans="1:18" ht="25.15" customHeight="1"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</row>
    <row r="232" spans="1:18" ht="25.15" customHeight="1"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</row>
    <row r="233" spans="1:18" ht="25.15" customHeight="1"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</row>
    <row r="234" spans="1:18" ht="25.15" customHeight="1"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</row>
    <row r="235" spans="1:18" ht="19.899999999999999" customHeight="1">
      <c r="A235" s="178" t="s">
        <v>27</v>
      </c>
      <c r="B235" s="178"/>
      <c r="C235" s="178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</row>
    <row r="236" spans="1:18" ht="19.899999999999999" customHeight="1">
      <c r="A236" s="178"/>
      <c r="B236" s="178"/>
      <c r="C236" s="178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</row>
    <row r="237" spans="1:18" ht="19.899999999999999" customHeight="1">
      <c r="A237" s="178"/>
      <c r="B237" s="178"/>
      <c r="C237" s="178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</row>
    <row r="238" spans="1:18" ht="30" customHeight="1">
      <c r="B238" s="177" t="str">
        <f>'5. týden h.'!D7</f>
        <v>Kuřecí vývar se zeleninou a celestýnskými nudlemi (1,3,7,9)</v>
      </c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</row>
    <row r="239" spans="1:18" ht="30" customHeight="1"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</row>
    <row r="240" spans="1:18" ht="30" customHeight="1"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</row>
    <row r="241" spans="1:18" ht="30" customHeight="1"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</row>
    <row r="242" spans="1:18" ht="30" customHeight="1"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</row>
    <row r="243" spans="1:18" ht="30" customHeight="1"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</row>
    <row r="244" spans="1:18" ht="30" customHeight="1"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</row>
    <row r="245" spans="1:18" ht="30" customHeight="1">
      <c r="B245" s="177" t="str">
        <f>'5. týden h.'!D8</f>
        <v>Hovězí plátek sypaný smaženou cibulkou, opečené brambory (1,9,10))</v>
      </c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</row>
    <row r="246" spans="1:18" ht="30" customHeight="1"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</row>
    <row r="247" spans="1:18" ht="30" customHeight="1"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</row>
    <row r="248" spans="1:18" ht="30" customHeight="1"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</row>
    <row r="249" spans="1:18" ht="30" customHeight="1"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</row>
    <row r="250" spans="1:18" ht="30" customHeight="1"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</row>
    <row r="251" spans="1:18" ht="30" customHeight="1"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</row>
    <row r="252" spans="1:18" ht="30" customHeight="1"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</row>
    <row r="253" spans="1:18" ht="30" customHeight="1"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</row>
    <row r="254" spans="1:18" ht="30" customHeight="1"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</row>
    <row r="255" spans="1:18" ht="19.899999999999999" customHeight="1">
      <c r="A255" s="178" t="s">
        <v>28</v>
      </c>
      <c r="B255" s="178"/>
      <c r="C255" s="178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</row>
    <row r="256" spans="1:18" ht="19.899999999999999" customHeight="1">
      <c r="A256" s="178"/>
      <c r="B256" s="178"/>
      <c r="C256" s="178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</row>
    <row r="257" spans="1:18" ht="19.899999999999999" customHeight="1">
      <c r="A257" s="178"/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</row>
    <row r="258" spans="1:18" ht="30" customHeight="1">
      <c r="B258" s="177" t="str">
        <f>'5. týden h.'!D9</f>
        <v>Těstoviny s rajčaty, lilkem, cuketami a bazalkovým pestem sypané sýrem (1,3,7,9)</v>
      </c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</row>
    <row r="259" spans="1:18" ht="30" customHeight="1"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</row>
    <row r="260" spans="1:18" ht="30" customHeight="1"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</row>
    <row r="261" spans="1:18" ht="30" customHeight="1"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</row>
    <row r="262" spans="1:18" ht="30" customHeight="1"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</row>
    <row r="263" spans="1:18" ht="30" customHeight="1"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</row>
    <row r="264" spans="1:18" ht="30" customHeight="1"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</row>
    <row r="265" spans="1:18" ht="30" customHeight="1"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</row>
    <row r="266" spans="1:18" ht="30" customHeight="1"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</row>
    <row r="267" spans="1:18" ht="30" customHeight="1"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</row>
    <row r="268" spans="1:18" ht="30" customHeight="1">
      <c r="B268" s="177" t="str">
        <f>'5. týden h.'!D10</f>
        <v>Litý koláč s lesním ovocem a žmolenkou (1,3,7,8)</v>
      </c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</row>
    <row r="269" spans="1:18" ht="30" customHeight="1"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</row>
    <row r="270" spans="1:18" ht="30" customHeight="1"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</row>
    <row r="271" spans="1:18" ht="30" customHeight="1"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</row>
    <row r="272" spans="1:18" ht="19.899999999999999" customHeight="1">
      <c r="A272" s="178" t="s">
        <v>4</v>
      </c>
      <c r="B272" s="178"/>
      <c r="C272" s="178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</row>
    <row r="273" spans="1:18" ht="19.899999999999999" customHeight="1">
      <c r="A273" s="178"/>
      <c r="B273" s="178"/>
      <c r="C273" s="178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</row>
    <row r="274" spans="1:18" ht="19.899999999999999" customHeight="1">
      <c r="A274" s="178"/>
      <c r="B274" s="178"/>
      <c r="C274" s="178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</row>
    <row r="275" spans="1:18" ht="30" customHeight="1">
      <c r="B275" s="177" t="str">
        <f>'5. týden h.'!D11</f>
        <v>Obložený sýrový chlebíček (1,3,7,10)</v>
      </c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</row>
    <row r="276" spans="1:18" ht="30" customHeight="1"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</row>
    <row r="277" spans="1:18" ht="30" customHeight="1"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</row>
    <row r="278" spans="1:18" ht="30" customHeight="1"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</row>
    <row r="279" spans="1:18" ht="19.899999999999999" customHeight="1">
      <c r="A279" s="178" t="s">
        <v>5</v>
      </c>
      <c r="B279" s="178"/>
      <c r="C279" s="178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</row>
    <row r="280" spans="1:18" ht="19.899999999999999" customHeight="1">
      <c r="A280" s="178"/>
      <c r="B280" s="178"/>
      <c r="C280" s="178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</row>
    <row r="281" spans="1:18" ht="19.899999999999999" customHeight="1">
      <c r="A281" s="178"/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</row>
    <row r="282" spans="1:18" ht="30" customHeight="1">
      <c r="B282" s="177" t="str">
        <f>'5. týden h.'!D12</f>
        <v>Rybičková pomazánka s tvarohem a jarní cibulkou, pečivo (1,3,4,7)</v>
      </c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</row>
    <row r="283" spans="1:18" ht="30" customHeight="1"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</row>
    <row r="284" spans="1:18" ht="30" customHeight="1"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</row>
    <row r="285" spans="1:18" ht="30" customHeight="1"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</row>
    <row r="286" spans="1:18" ht="30" customHeight="1"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</row>
    <row r="287" spans="1:18" ht="30" customHeight="1"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</row>
    <row r="288" spans="1:18" ht="30" customHeight="1"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</row>
    <row r="289" spans="1:18" ht="19.899999999999999" customHeight="1">
      <c r="A289" s="178" t="s">
        <v>31</v>
      </c>
      <c r="B289" s="178"/>
      <c r="C289" s="178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</row>
    <row r="290" spans="1:18" ht="19.899999999999999" customHeight="1">
      <c r="A290" s="178"/>
      <c r="B290" s="178"/>
      <c r="C290" s="178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</row>
    <row r="291" spans="1:18" ht="19.899999999999999" customHeight="1">
      <c r="A291" s="178"/>
      <c r="B291" s="178"/>
      <c r="C291" s="178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</row>
    <row r="292" spans="1:18" ht="30" customHeight="1">
      <c r="B292" s="173" t="str">
        <f>'5. týden h.'!D13</f>
        <v>Tmavé pečivo, dia džem (1,3,7)</v>
      </c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</row>
    <row r="293" spans="1:18" ht="30" customHeight="1">
      <c r="B293" s="173"/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</row>
    <row r="294" spans="1:18" ht="30" customHeight="1">
      <c r="B294" s="173"/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3"/>
    </row>
    <row r="295" spans="1:18" ht="30" customHeight="1">
      <c r="B295" s="173"/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</row>
    <row r="296" spans="1:18" ht="30" customHeight="1">
      <c r="B296" s="173"/>
      <c r="C296" s="173"/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</row>
    <row r="297" spans="1:18" ht="30" customHeight="1">
      <c r="B297" s="173"/>
      <c r="C297" s="173"/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</row>
    <row r="298" spans="1:18" ht="30" customHeight="1" thickBot="1"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</row>
    <row r="299" spans="1:18" ht="15" customHeight="1">
      <c r="M299" s="175" t="s">
        <v>29</v>
      </c>
      <c r="N299" s="175"/>
      <c r="O299" s="175"/>
      <c r="P299" s="175"/>
      <c r="Q299" s="175"/>
      <c r="R299" s="175"/>
    </row>
    <row r="300" spans="1:18" ht="15" customHeight="1">
      <c r="M300" s="175"/>
      <c r="N300" s="175"/>
      <c r="O300" s="175"/>
      <c r="P300" s="175"/>
      <c r="Q300" s="175"/>
      <c r="R300" s="175"/>
    </row>
    <row r="301" spans="1:18" ht="15" customHeight="1">
      <c r="M301" s="175"/>
      <c r="N301" s="175"/>
      <c r="O301" s="175"/>
      <c r="P301" s="175"/>
      <c r="Q301" s="175"/>
      <c r="R301" s="175"/>
    </row>
    <row r="302" spans="1:18" ht="15" customHeight="1">
      <c r="M302" s="175"/>
      <c r="N302" s="175"/>
      <c r="O302" s="175"/>
      <c r="P302" s="175"/>
      <c r="Q302" s="175"/>
      <c r="R302" s="175"/>
    </row>
    <row r="303" spans="1:18" ht="15" customHeight="1">
      <c r="M303" s="175"/>
      <c r="N303" s="175"/>
      <c r="O303" s="175"/>
      <c r="P303" s="175"/>
      <c r="Q303" s="175"/>
      <c r="R303" s="175"/>
    </row>
    <row r="304" spans="1:18" ht="15" customHeight="1">
      <c r="M304" s="175"/>
      <c r="N304" s="175"/>
      <c r="O304" s="175"/>
      <c r="P304" s="175"/>
      <c r="Q304" s="175"/>
      <c r="R304" s="175"/>
    </row>
    <row r="305" spans="1:18" ht="15" customHeight="1">
      <c r="M305" s="175"/>
      <c r="N305" s="175"/>
      <c r="O305" s="175"/>
      <c r="P305" s="175"/>
      <c r="Q305" s="175"/>
      <c r="R305" s="175"/>
    </row>
    <row r="306" spans="1:18" ht="15" customHeight="1">
      <c r="M306" s="176" t="s">
        <v>30</v>
      </c>
      <c r="N306" s="176"/>
      <c r="O306" s="176"/>
      <c r="P306" s="176"/>
      <c r="Q306" s="176"/>
      <c r="R306" s="176"/>
    </row>
    <row r="307" spans="1:18" ht="15" customHeight="1">
      <c r="M307" s="176"/>
      <c r="N307" s="176"/>
      <c r="O307" s="176"/>
      <c r="P307" s="176"/>
      <c r="Q307" s="176"/>
      <c r="R307" s="176"/>
    </row>
    <row r="308" spans="1:18" ht="15" customHeight="1">
      <c r="M308" s="176"/>
      <c r="N308" s="176"/>
      <c r="O308" s="176"/>
      <c r="P308" s="176"/>
      <c r="Q308" s="176"/>
      <c r="R308" s="176"/>
    </row>
    <row r="309" spans="1:18" ht="15" customHeight="1">
      <c r="M309" s="176"/>
      <c r="N309" s="176"/>
      <c r="O309" s="176"/>
      <c r="P309" s="176"/>
      <c r="Q309" s="176"/>
      <c r="R309" s="176"/>
    </row>
    <row r="310" spans="1:18" ht="15" customHeight="1">
      <c r="M310" s="176"/>
      <c r="N310" s="176"/>
      <c r="O310" s="176"/>
      <c r="P310" s="176"/>
      <c r="Q310" s="176"/>
      <c r="R310" s="176"/>
    </row>
    <row r="312" spans="1:18" ht="262.89999999999998" customHeight="1"/>
    <row r="313" spans="1:18" ht="15" customHeight="1">
      <c r="B313" s="185" t="s">
        <v>26</v>
      </c>
      <c r="C313" s="185"/>
      <c r="D313" s="185"/>
      <c r="E313" s="185"/>
      <c r="F313" s="185"/>
      <c r="G313" s="185"/>
      <c r="H313" s="185"/>
      <c r="I313" s="185"/>
      <c r="J313" s="185"/>
      <c r="K313" s="187" t="str">
        <f>'5. týden h.'!E3</f>
        <v>Čtvrtek</v>
      </c>
      <c r="L313" s="187"/>
      <c r="M313" s="187"/>
      <c r="N313" s="187"/>
      <c r="O313" s="187"/>
      <c r="P313" s="187"/>
      <c r="Q313" s="189">
        <f>'5. týden h.'!E4</f>
        <v>45575</v>
      </c>
    </row>
    <row r="314" spans="1:18" ht="15" customHeight="1">
      <c r="B314" s="185"/>
      <c r="C314" s="185"/>
      <c r="D314" s="185"/>
      <c r="E314" s="185"/>
      <c r="F314" s="185"/>
      <c r="G314" s="185"/>
      <c r="H314" s="185"/>
      <c r="I314" s="185"/>
      <c r="J314" s="185"/>
      <c r="K314" s="187"/>
      <c r="L314" s="187"/>
      <c r="M314" s="187"/>
      <c r="N314" s="187"/>
      <c r="O314" s="187"/>
      <c r="P314" s="187"/>
      <c r="Q314" s="189"/>
    </row>
    <row r="315" spans="1:18" ht="15" customHeight="1">
      <c r="B315" s="185"/>
      <c r="C315" s="185"/>
      <c r="D315" s="185"/>
      <c r="E315" s="185"/>
      <c r="F315" s="185"/>
      <c r="G315" s="185"/>
      <c r="H315" s="185"/>
      <c r="I315" s="185"/>
      <c r="J315" s="185"/>
      <c r="K315" s="187"/>
      <c r="L315" s="187"/>
      <c r="M315" s="187"/>
      <c r="N315" s="187"/>
      <c r="O315" s="187"/>
      <c r="P315" s="187"/>
      <c r="Q315" s="189"/>
    </row>
    <row r="316" spans="1:18" ht="15" customHeight="1">
      <c r="B316" s="185"/>
      <c r="C316" s="185"/>
      <c r="D316" s="185"/>
      <c r="E316" s="185"/>
      <c r="F316" s="185"/>
      <c r="G316" s="185"/>
      <c r="H316" s="185"/>
      <c r="I316" s="185"/>
      <c r="J316" s="185"/>
      <c r="K316" s="187"/>
      <c r="L316" s="187"/>
      <c r="M316" s="187"/>
      <c r="N316" s="187"/>
      <c r="O316" s="187"/>
      <c r="P316" s="187"/>
      <c r="Q316" s="189"/>
    </row>
    <row r="317" spans="1:18" ht="15" customHeight="1" thickBot="1">
      <c r="B317" s="186"/>
      <c r="C317" s="186"/>
      <c r="D317" s="186"/>
      <c r="E317" s="186"/>
      <c r="F317" s="186"/>
      <c r="G317" s="186"/>
      <c r="H317" s="186"/>
      <c r="I317" s="186"/>
      <c r="J317" s="186"/>
      <c r="K317" s="188"/>
      <c r="L317" s="188"/>
      <c r="M317" s="188"/>
      <c r="N317" s="188"/>
      <c r="O317" s="188"/>
      <c r="P317" s="188"/>
      <c r="Q317" s="190"/>
    </row>
    <row r="318" spans="1:18" ht="57" customHeight="1">
      <c r="B318" s="90"/>
      <c r="C318" s="90"/>
      <c r="D318" s="90"/>
      <c r="E318" s="90"/>
      <c r="F318" s="90"/>
      <c r="G318" s="90"/>
      <c r="H318" s="90"/>
      <c r="I318" s="90"/>
      <c r="J318" s="90"/>
      <c r="K318" s="91"/>
      <c r="L318" s="91"/>
      <c r="M318" s="91"/>
      <c r="N318" s="91"/>
      <c r="O318" s="91"/>
      <c r="P318" s="91"/>
      <c r="Q318" s="91"/>
    </row>
    <row r="319" spans="1:18" ht="19.899999999999999" customHeight="1">
      <c r="A319" s="178" t="s">
        <v>0</v>
      </c>
      <c r="B319" s="178"/>
      <c r="C319" s="178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</row>
    <row r="320" spans="1:18" ht="19.899999999999999" customHeight="1">
      <c r="A320" s="178"/>
      <c r="B320" s="178"/>
      <c r="C320" s="178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</row>
    <row r="321" spans="1:18" ht="19.899999999999999" customHeight="1">
      <c r="A321" s="178"/>
      <c r="B321" s="178"/>
      <c r="C321" s="178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</row>
    <row r="322" spans="1:18" ht="30" customHeight="1">
      <c r="B322" s="177" t="str">
        <f>'5. týden h.'!E5</f>
        <v>Kapsa s tvarohovou náplní, bílá káva nebo čaj (1,3,7,8)</v>
      </c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</row>
    <row r="323" spans="1:18" ht="30" customHeight="1"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</row>
    <row r="324" spans="1:18" ht="30" customHeight="1"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</row>
    <row r="325" spans="1:18" ht="30" customHeight="1"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</row>
    <row r="326" spans="1:18" ht="30" customHeight="1"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</row>
    <row r="327" spans="1:18" ht="30" customHeight="1"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</row>
    <row r="328" spans="1:18" ht="19.899999999999999" customHeight="1">
      <c r="A328" s="178" t="s">
        <v>4</v>
      </c>
      <c r="B328" s="178"/>
      <c r="C328" s="178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</row>
    <row r="329" spans="1:18" ht="19.899999999999999" customHeight="1">
      <c r="A329" s="178"/>
      <c r="B329" s="178"/>
      <c r="C329" s="178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</row>
    <row r="330" spans="1:18" ht="19.899999999999999" customHeight="1">
      <c r="A330" s="178"/>
      <c r="B330" s="178"/>
      <c r="C330" s="178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</row>
    <row r="331" spans="1:18" ht="25.15" customHeight="1">
      <c r="B331" s="177" t="str">
        <f>'5. týden h.'!E6</f>
        <v>Listový šnek se šunkou a sýrem, mléko (1,3,7)</v>
      </c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</row>
    <row r="332" spans="1:18" ht="25.15" customHeight="1"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</row>
    <row r="333" spans="1:18" ht="25.15" customHeight="1"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</row>
    <row r="334" spans="1:18" ht="25.15" customHeight="1"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</row>
    <row r="335" spans="1:18" ht="25.15" customHeight="1"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</row>
    <row r="336" spans="1:18" ht="19.899999999999999" customHeight="1">
      <c r="A336" s="178" t="s">
        <v>27</v>
      </c>
      <c r="B336" s="178"/>
      <c r="C336" s="178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</row>
    <row r="337" spans="1:18" ht="19.899999999999999" customHeight="1">
      <c r="A337" s="178"/>
      <c r="B337" s="178"/>
      <c r="C337" s="178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</row>
    <row r="338" spans="1:18" ht="19.899999999999999" customHeight="1">
      <c r="A338" s="178"/>
      <c r="B338" s="178"/>
      <c r="C338" s="178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</row>
    <row r="339" spans="1:18" ht="30" customHeight="1">
      <c r="B339" s="177" t="str">
        <f>'5. týden h.'!E7</f>
        <v>Bílá fazolová s kysaným zelím a uzeným masem (1,7)</v>
      </c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</row>
    <row r="340" spans="1:18" ht="30" customHeight="1"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</row>
    <row r="341" spans="1:18" ht="30" customHeight="1"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</row>
    <row r="342" spans="1:18" ht="30" customHeight="1"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</row>
    <row r="343" spans="1:18" ht="30" customHeight="1"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</row>
    <row r="344" spans="1:18" ht="30" customHeight="1"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</row>
    <row r="345" spans="1:18" ht="30" customHeight="1"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</row>
    <row r="346" spans="1:18" ht="30" customHeight="1">
      <c r="B346" s="177" t="str">
        <f>'5. týden h.'!E8</f>
        <v>Plněný paprikový lusk mletým masem v rajské omáčce, vařené těstoviny (1,3,7,9)</v>
      </c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</row>
    <row r="347" spans="1:18" ht="30" customHeight="1"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</row>
    <row r="348" spans="1:18" ht="30" customHeight="1"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</row>
    <row r="349" spans="1:18" ht="30" customHeight="1"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</row>
    <row r="350" spans="1:18" ht="30" customHeight="1"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</row>
    <row r="351" spans="1:18" ht="30" customHeight="1"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</row>
    <row r="352" spans="1:18" ht="30" customHeight="1"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</row>
    <row r="353" spans="1:18" ht="30" customHeight="1"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</row>
    <row r="354" spans="1:18" ht="30" customHeight="1"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</row>
    <row r="355" spans="1:18" ht="30" customHeight="1"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</row>
    <row r="356" spans="1:18" ht="19.899999999999999" customHeight="1">
      <c r="A356" s="178" t="s">
        <v>28</v>
      </c>
      <c r="B356" s="178"/>
      <c r="C356" s="178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</row>
    <row r="357" spans="1:18" ht="19.899999999999999" customHeight="1">
      <c r="A357" s="178"/>
      <c r="B357" s="178"/>
      <c r="C357" s="178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</row>
    <row r="358" spans="1:18" ht="19.899999999999999" customHeight="1">
      <c r="A358" s="178"/>
      <c r="B358" s="178"/>
      <c r="C358" s="178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</row>
    <row r="359" spans="1:18" ht="30" customHeight="1">
      <c r="B359" s="177" t="str">
        <f>'5. týden h.'!E9</f>
        <v>Smažené rybí filé, tatarská omáčka, pažitkové brambory (1,3,4,7)</v>
      </c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</row>
    <row r="360" spans="1:18" ht="30" customHeight="1"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</row>
    <row r="361" spans="1:18" ht="30" customHeight="1"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</row>
    <row r="362" spans="1:18" ht="30" customHeight="1"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</row>
    <row r="363" spans="1:18" ht="30" customHeight="1"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</row>
    <row r="364" spans="1:18" ht="30" customHeight="1"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</row>
    <row r="365" spans="1:18" ht="30" customHeight="1"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</row>
    <row r="366" spans="1:18" ht="30" customHeight="1"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</row>
    <row r="367" spans="1:18" ht="30" customHeight="1"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</row>
    <row r="368" spans="1:18" ht="30" customHeight="1"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</row>
    <row r="369" spans="1:18" ht="30" customHeight="1">
      <c r="B369" s="177" t="str">
        <f>'5. týden h.'!E10</f>
        <v>Míchaný zeleninový salát</v>
      </c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</row>
    <row r="370" spans="1:18" ht="30" customHeight="1"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</row>
    <row r="371" spans="1:18" ht="30" customHeight="1"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</row>
    <row r="372" spans="1:18" ht="30" customHeight="1"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</row>
    <row r="373" spans="1:18" ht="19.899999999999999" customHeight="1">
      <c r="A373" s="178" t="s">
        <v>4</v>
      </c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</row>
    <row r="374" spans="1:18" ht="19.899999999999999" customHeight="1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</row>
    <row r="375" spans="1:18" ht="19.899999999999999" customHeight="1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</row>
    <row r="376" spans="1:18" ht="30" customHeight="1">
      <c r="B376" s="177" t="str">
        <f>'5. týden h.'!E11</f>
        <v>Čokoládový pudink s mandarinkami (7)</v>
      </c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</row>
    <row r="377" spans="1:18" ht="30" customHeight="1"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</row>
    <row r="378" spans="1:18" ht="30" customHeight="1"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</row>
    <row r="379" spans="1:18" ht="30" customHeight="1"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</row>
    <row r="380" spans="1:18" ht="19.899999999999999" customHeight="1">
      <c r="A380" s="178" t="s">
        <v>5</v>
      </c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</row>
    <row r="381" spans="1:18" ht="19.899999999999999" customHeight="1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</row>
    <row r="382" spans="1:18" ht="19.899999999999999" customHeight="1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</row>
    <row r="383" spans="1:18" ht="30" customHeight="1">
      <c r="B383" s="177" t="str">
        <f>'5. týden h.'!E12</f>
        <v>Pražský zeleninový salát, pečivo (1,3,6,7,9,10)</v>
      </c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</row>
    <row r="384" spans="1:18" ht="30" customHeight="1"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</row>
    <row r="385" spans="1:18" ht="30" customHeight="1"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</row>
    <row r="386" spans="1:18" ht="30" customHeight="1"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</row>
    <row r="387" spans="1:18" ht="30" customHeight="1"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</row>
    <row r="388" spans="1:18" ht="30" customHeight="1"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</row>
    <row r="389" spans="1:18" ht="30" customHeight="1"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</row>
    <row r="390" spans="1:18" ht="19.899999999999999" customHeight="1">
      <c r="A390" s="178" t="s">
        <v>31</v>
      </c>
      <c r="B390" s="178"/>
      <c r="C390" s="178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</row>
    <row r="391" spans="1:18" ht="19.899999999999999" customHeight="1">
      <c r="A391" s="178"/>
      <c r="B391" s="178"/>
      <c r="C391" s="178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</row>
    <row r="392" spans="1:18" ht="19.899999999999999" customHeight="1">
      <c r="A392" s="178"/>
      <c r="B392" s="178"/>
      <c r="C392" s="178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</row>
    <row r="393" spans="1:18" ht="30" customHeight="1">
      <c r="B393" s="173" t="str">
        <f>'5. týden h.'!E13</f>
        <v>Chléb, přesnídávka (1,3,7)</v>
      </c>
      <c r="C393" s="173"/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3"/>
    </row>
    <row r="394" spans="1:18" ht="30" customHeight="1">
      <c r="B394" s="173"/>
      <c r="C394" s="173"/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3"/>
    </row>
    <row r="395" spans="1:18" ht="30" customHeight="1">
      <c r="B395" s="173"/>
      <c r="C395" s="173"/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3"/>
    </row>
    <row r="396" spans="1:18" ht="30" customHeight="1">
      <c r="B396" s="173"/>
      <c r="C396" s="173"/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3"/>
    </row>
    <row r="397" spans="1:18" ht="30" customHeight="1">
      <c r="B397" s="173"/>
      <c r="C397" s="173"/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3"/>
    </row>
    <row r="398" spans="1:18" ht="30" customHeight="1">
      <c r="B398" s="173"/>
      <c r="C398" s="173"/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3"/>
    </row>
    <row r="399" spans="1:18" ht="30" customHeight="1" thickBot="1">
      <c r="B399" s="174"/>
      <c r="C399" s="174"/>
      <c r="D399" s="174"/>
      <c r="E399" s="174"/>
      <c r="F399" s="174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</row>
    <row r="400" spans="1:18" ht="15" customHeight="1">
      <c r="M400" s="175" t="s">
        <v>29</v>
      </c>
      <c r="N400" s="175"/>
      <c r="O400" s="175"/>
      <c r="P400" s="175"/>
      <c r="Q400" s="175"/>
      <c r="R400" s="175"/>
    </row>
    <row r="401" spans="2:18" ht="15" customHeight="1">
      <c r="M401" s="175"/>
      <c r="N401" s="175"/>
      <c r="O401" s="175"/>
      <c r="P401" s="175"/>
      <c r="Q401" s="175"/>
      <c r="R401" s="175"/>
    </row>
    <row r="402" spans="2:18" ht="15" customHeight="1">
      <c r="M402" s="175"/>
      <c r="N402" s="175"/>
      <c r="O402" s="175"/>
      <c r="P402" s="175"/>
      <c r="Q402" s="175"/>
      <c r="R402" s="175"/>
    </row>
    <row r="403" spans="2:18" ht="15" customHeight="1">
      <c r="M403" s="175"/>
      <c r="N403" s="175"/>
      <c r="O403" s="175"/>
      <c r="P403" s="175"/>
      <c r="Q403" s="175"/>
      <c r="R403" s="175"/>
    </row>
    <row r="404" spans="2:18" ht="15" customHeight="1">
      <c r="M404" s="175"/>
      <c r="N404" s="175"/>
      <c r="O404" s="175"/>
      <c r="P404" s="175"/>
      <c r="Q404" s="175"/>
      <c r="R404" s="175"/>
    </row>
    <row r="405" spans="2:18" ht="15" customHeight="1">
      <c r="M405" s="175"/>
      <c r="N405" s="175"/>
      <c r="O405" s="175"/>
      <c r="P405" s="175"/>
      <c r="Q405" s="175"/>
      <c r="R405" s="175"/>
    </row>
    <row r="406" spans="2:18" ht="15" customHeight="1">
      <c r="M406" s="175"/>
      <c r="N406" s="175"/>
      <c r="O406" s="175"/>
      <c r="P406" s="175"/>
      <c r="Q406" s="175"/>
      <c r="R406" s="175"/>
    </row>
    <row r="407" spans="2:18" ht="15" customHeight="1">
      <c r="M407" s="176" t="s">
        <v>30</v>
      </c>
      <c r="N407" s="176"/>
      <c r="O407" s="176"/>
      <c r="P407" s="176"/>
      <c r="Q407" s="176"/>
      <c r="R407" s="176"/>
    </row>
    <row r="408" spans="2:18" ht="15" customHeight="1">
      <c r="M408" s="176"/>
      <c r="N408" s="176"/>
      <c r="O408" s="176"/>
      <c r="P408" s="176"/>
      <c r="Q408" s="176"/>
      <c r="R408" s="176"/>
    </row>
    <row r="409" spans="2:18" ht="15" customHeight="1">
      <c r="M409" s="176"/>
      <c r="N409" s="176"/>
      <c r="O409" s="176"/>
      <c r="P409" s="176"/>
      <c r="Q409" s="176"/>
      <c r="R409" s="176"/>
    </row>
    <row r="410" spans="2:18" ht="15" customHeight="1">
      <c r="M410" s="176"/>
      <c r="N410" s="176"/>
      <c r="O410" s="176"/>
      <c r="P410" s="176"/>
      <c r="Q410" s="176"/>
      <c r="R410" s="176"/>
    </row>
    <row r="411" spans="2:18" ht="15" customHeight="1">
      <c r="M411" s="176"/>
      <c r="N411" s="176"/>
      <c r="O411" s="176"/>
      <c r="P411" s="176"/>
      <c r="Q411" s="176"/>
      <c r="R411" s="176"/>
    </row>
    <row r="413" spans="2:18" ht="232.9" customHeight="1"/>
    <row r="414" spans="2:18" ht="15" customHeight="1">
      <c r="B414" s="185" t="s">
        <v>26</v>
      </c>
      <c r="C414" s="185"/>
      <c r="D414" s="185"/>
      <c r="E414" s="185"/>
      <c r="F414" s="185"/>
      <c r="G414" s="185"/>
      <c r="H414" s="185"/>
      <c r="I414" s="185"/>
      <c r="J414" s="185"/>
      <c r="K414" s="187" t="str">
        <f>'5. týden h.'!F3</f>
        <v>Pátek</v>
      </c>
      <c r="L414" s="187"/>
      <c r="M414" s="187"/>
      <c r="N414" s="187"/>
      <c r="O414" s="187"/>
      <c r="P414" s="187"/>
      <c r="Q414" s="189">
        <f>'5. týden h.'!F4</f>
        <v>45576</v>
      </c>
    </row>
    <row r="415" spans="2:18" ht="15" customHeight="1">
      <c r="B415" s="185"/>
      <c r="C415" s="185"/>
      <c r="D415" s="185"/>
      <c r="E415" s="185"/>
      <c r="F415" s="185"/>
      <c r="G415" s="185"/>
      <c r="H415" s="185"/>
      <c r="I415" s="185"/>
      <c r="J415" s="185"/>
      <c r="K415" s="187"/>
      <c r="L415" s="187"/>
      <c r="M415" s="187"/>
      <c r="N415" s="187"/>
      <c r="O415" s="187"/>
      <c r="P415" s="187"/>
      <c r="Q415" s="189"/>
    </row>
    <row r="416" spans="2:18" ht="15" customHeight="1">
      <c r="B416" s="185"/>
      <c r="C416" s="185"/>
      <c r="D416" s="185"/>
      <c r="E416" s="185"/>
      <c r="F416" s="185"/>
      <c r="G416" s="185"/>
      <c r="H416" s="185"/>
      <c r="I416" s="185"/>
      <c r="J416" s="185"/>
      <c r="K416" s="187"/>
      <c r="L416" s="187"/>
      <c r="M416" s="187"/>
      <c r="N416" s="187"/>
      <c r="O416" s="187"/>
      <c r="P416" s="187"/>
      <c r="Q416" s="189"/>
    </row>
    <row r="417" spans="1:18" ht="15" customHeight="1">
      <c r="B417" s="185"/>
      <c r="C417" s="185"/>
      <c r="D417" s="185"/>
      <c r="E417" s="185"/>
      <c r="F417" s="185"/>
      <c r="G417" s="185"/>
      <c r="H417" s="185"/>
      <c r="I417" s="185"/>
      <c r="J417" s="185"/>
      <c r="K417" s="187"/>
      <c r="L417" s="187"/>
      <c r="M417" s="187"/>
      <c r="N417" s="187"/>
      <c r="O417" s="187"/>
      <c r="P417" s="187"/>
      <c r="Q417" s="189"/>
    </row>
    <row r="418" spans="1:18" ht="15" customHeight="1" thickBot="1">
      <c r="B418" s="186"/>
      <c r="C418" s="186"/>
      <c r="D418" s="186"/>
      <c r="E418" s="186"/>
      <c r="F418" s="186"/>
      <c r="G418" s="186"/>
      <c r="H418" s="186"/>
      <c r="I418" s="186"/>
      <c r="J418" s="186"/>
      <c r="K418" s="188"/>
      <c r="L418" s="188"/>
      <c r="M418" s="188"/>
      <c r="N418" s="188"/>
      <c r="O418" s="188"/>
      <c r="P418" s="188"/>
      <c r="Q418" s="190"/>
    </row>
    <row r="419" spans="1:18" ht="54" customHeight="1">
      <c r="B419" s="90"/>
      <c r="C419" s="90"/>
      <c r="D419" s="90"/>
      <c r="E419" s="90"/>
      <c r="F419" s="90"/>
      <c r="G419" s="90"/>
      <c r="H419" s="90"/>
      <c r="I419" s="90"/>
      <c r="J419" s="90"/>
      <c r="K419" s="91"/>
      <c r="L419" s="91"/>
      <c r="M419" s="91"/>
      <c r="N419" s="91"/>
      <c r="O419" s="91"/>
      <c r="P419" s="91"/>
      <c r="Q419" s="91"/>
    </row>
    <row r="420" spans="1:18" ht="19.899999999999999" customHeight="1">
      <c r="A420" s="178" t="s">
        <v>0</v>
      </c>
      <c r="B420" s="178"/>
      <c r="C420" s="178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</row>
    <row r="421" spans="1:18" ht="19.899999999999999" customHeight="1">
      <c r="A421" s="178"/>
      <c r="B421" s="178"/>
      <c r="C421" s="178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</row>
    <row r="422" spans="1:18" ht="19.899999999999999" customHeight="1">
      <c r="A422" s="178"/>
      <c r="B422" s="178"/>
      <c r="C422" s="178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</row>
    <row r="423" spans="1:18" ht="30" customHeight="1">
      <c r="B423" s="177" t="str">
        <f>'5. týden h.'!F5</f>
        <v>Obložený talířek s turistickým salámem, máslem a krájenou zeleninou, pečivo, káva s mlékem nebo čaj (1,3,7)</v>
      </c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</row>
    <row r="424" spans="1:18" ht="30" customHeight="1"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</row>
    <row r="425" spans="1:18" ht="30" customHeight="1"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</row>
    <row r="426" spans="1:18" ht="30" customHeight="1"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</row>
    <row r="427" spans="1:18" ht="30" customHeight="1"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</row>
    <row r="428" spans="1:18" ht="19.149999999999999" customHeight="1"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</row>
    <row r="429" spans="1:18" ht="19.899999999999999" customHeight="1">
      <c r="A429" s="178" t="s">
        <v>4</v>
      </c>
      <c r="B429" s="178"/>
      <c r="C429" s="178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</row>
    <row r="430" spans="1:18" ht="19.899999999999999" customHeight="1">
      <c r="A430" s="178"/>
      <c r="B430" s="178"/>
      <c r="C430" s="178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</row>
    <row r="431" spans="1:18" ht="19.899999999999999" customHeight="1">
      <c r="A431" s="178"/>
      <c r="B431" s="178"/>
      <c r="C431" s="178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</row>
    <row r="432" spans="1:18" ht="25.15" customHeight="1">
      <c r="B432" s="177" t="str">
        <f>'5. týden h.'!F6</f>
        <v>Ovoce dle denní nabídky</v>
      </c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</row>
    <row r="433" spans="1:18" ht="25.15" customHeight="1"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</row>
    <row r="434" spans="1:18" ht="25.15" customHeight="1"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</row>
    <row r="435" spans="1:18" ht="25.15" customHeight="1"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</row>
    <row r="436" spans="1:18" ht="25.15" customHeight="1"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</row>
    <row r="437" spans="1:18" ht="19.899999999999999" customHeight="1">
      <c r="A437" s="178" t="s">
        <v>27</v>
      </c>
      <c r="B437" s="178"/>
      <c r="C437" s="178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</row>
    <row r="438" spans="1:18" ht="19.899999999999999" customHeight="1">
      <c r="A438" s="178"/>
      <c r="B438" s="178"/>
      <c r="C438" s="178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</row>
    <row r="439" spans="1:18" ht="19.899999999999999" customHeight="1">
      <c r="A439" s="178"/>
      <c r="B439" s="178"/>
      <c r="C439" s="178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</row>
    <row r="440" spans="1:18" ht="30" customHeight="1">
      <c r="B440" s="177" t="str">
        <f>'5. týden h.'!F7</f>
        <v>Hovězí vývar se zeleninou a játrovým kapáním (1,3,7,9)</v>
      </c>
      <c r="C440" s="177"/>
      <c r="D440" s="177"/>
      <c r="E440" s="177"/>
      <c r="F440" s="177"/>
      <c r="G440" s="177"/>
      <c r="H440" s="177"/>
      <c r="I440" s="177"/>
      <c r="J440" s="177"/>
      <c r="K440" s="177"/>
      <c r="L440" s="177"/>
      <c r="M440" s="177"/>
      <c r="N440" s="177"/>
      <c r="O440" s="177"/>
      <c r="P440" s="177"/>
      <c r="Q440" s="177"/>
    </row>
    <row r="441" spans="1:18" ht="30" customHeight="1">
      <c r="B441" s="177"/>
      <c r="C441" s="177"/>
      <c r="D441" s="177"/>
      <c r="E441" s="177"/>
      <c r="F441" s="177"/>
      <c r="G441" s="177"/>
      <c r="H441" s="177"/>
      <c r="I441" s="177"/>
      <c r="J441" s="177"/>
      <c r="K441" s="177"/>
      <c r="L441" s="177"/>
      <c r="M441" s="177"/>
      <c r="N441" s="177"/>
      <c r="O441" s="177"/>
      <c r="P441" s="177"/>
      <c r="Q441" s="177"/>
    </row>
    <row r="442" spans="1:18" ht="30" customHeight="1">
      <c r="B442" s="177"/>
      <c r="C442" s="177"/>
      <c r="D442" s="177"/>
      <c r="E442" s="177"/>
      <c r="F442" s="177"/>
      <c r="G442" s="177"/>
      <c r="H442" s="177"/>
      <c r="I442" s="177"/>
      <c r="J442" s="177"/>
      <c r="K442" s="177"/>
      <c r="L442" s="177"/>
      <c r="M442" s="177"/>
      <c r="N442" s="177"/>
      <c r="O442" s="177"/>
      <c r="P442" s="177"/>
      <c r="Q442" s="177"/>
    </row>
    <row r="443" spans="1:18" ht="30" customHeight="1">
      <c r="B443" s="177"/>
      <c r="C443" s="177"/>
      <c r="D443" s="177"/>
      <c r="E443" s="177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</row>
    <row r="444" spans="1:18" ht="30" customHeight="1">
      <c r="B444" s="177"/>
      <c r="C444" s="177"/>
      <c r="D444" s="177"/>
      <c r="E444" s="177"/>
      <c r="F444" s="177"/>
      <c r="G444" s="177"/>
      <c r="H444" s="177"/>
      <c r="I444" s="177"/>
      <c r="J444" s="177"/>
      <c r="K444" s="177"/>
      <c r="L444" s="177"/>
      <c r="M444" s="177"/>
      <c r="N444" s="177"/>
      <c r="O444" s="177"/>
      <c r="P444" s="177"/>
      <c r="Q444" s="177"/>
    </row>
    <row r="445" spans="1:18" ht="30" customHeight="1">
      <c r="B445" s="177"/>
      <c r="C445" s="177"/>
      <c r="D445" s="177"/>
      <c r="E445" s="177"/>
      <c r="F445" s="177"/>
      <c r="G445" s="177"/>
      <c r="H445" s="177"/>
      <c r="I445" s="177"/>
      <c r="J445" s="177"/>
      <c r="K445" s="177"/>
      <c r="L445" s="177"/>
      <c r="M445" s="177"/>
      <c r="N445" s="177"/>
      <c r="O445" s="177"/>
      <c r="P445" s="177"/>
      <c r="Q445" s="177"/>
    </row>
    <row r="446" spans="1:18" ht="30" customHeight="1">
      <c r="B446" s="177"/>
      <c r="C446" s="177"/>
      <c r="D446" s="177"/>
      <c r="E446" s="177"/>
      <c r="F446" s="177"/>
      <c r="G446" s="177"/>
      <c r="H446" s="177"/>
      <c r="I446" s="177"/>
      <c r="J446" s="177"/>
      <c r="K446" s="177"/>
      <c r="L446" s="177"/>
      <c r="M446" s="177"/>
      <c r="N446" s="177"/>
      <c r="O446" s="177"/>
      <c r="P446" s="177"/>
      <c r="Q446" s="177"/>
    </row>
    <row r="447" spans="1:18" ht="30" customHeight="1">
      <c r="B447" s="177" t="str">
        <f>'5. týden h.'!F8</f>
        <v>Pečený prejt, šťouchané brambory, kysané zelí (1,3,7)</v>
      </c>
      <c r="C447" s="177"/>
      <c r="D447" s="177"/>
      <c r="E447" s="177"/>
      <c r="F447" s="177"/>
      <c r="G447" s="177"/>
      <c r="H447" s="177"/>
      <c r="I447" s="177"/>
      <c r="J447" s="177"/>
      <c r="K447" s="177"/>
      <c r="L447" s="177"/>
      <c r="M447" s="177"/>
      <c r="N447" s="177"/>
      <c r="O447" s="177"/>
      <c r="P447" s="177"/>
      <c r="Q447" s="177"/>
    </row>
    <row r="448" spans="1:18" ht="30" customHeight="1">
      <c r="B448" s="177"/>
      <c r="C448" s="177"/>
      <c r="D448" s="177"/>
      <c r="E448" s="177"/>
      <c r="F448" s="177"/>
      <c r="G448" s="177"/>
      <c r="H448" s="177"/>
      <c r="I448" s="177"/>
      <c r="J448" s="177"/>
      <c r="K448" s="177"/>
      <c r="L448" s="177"/>
      <c r="M448" s="177"/>
      <c r="N448" s="177"/>
      <c r="O448" s="177"/>
      <c r="P448" s="177"/>
      <c r="Q448" s="177"/>
    </row>
    <row r="449" spans="1:18" ht="30" customHeight="1">
      <c r="B449" s="177"/>
      <c r="C449" s="177"/>
      <c r="D449" s="177"/>
      <c r="E449" s="177"/>
      <c r="F449" s="177"/>
      <c r="G449" s="177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</row>
    <row r="450" spans="1:18" ht="30" customHeight="1">
      <c r="B450" s="177"/>
      <c r="C450" s="177"/>
      <c r="D450" s="177"/>
      <c r="E450" s="177"/>
      <c r="F450" s="177"/>
      <c r="G450" s="177"/>
      <c r="H450" s="177"/>
      <c r="I450" s="177"/>
      <c r="J450" s="177"/>
      <c r="K450" s="177"/>
      <c r="L450" s="177"/>
      <c r="M450" s="177"/>
      <c r="N450" s="177"/>
      <c r="O450" s="177"/>
      <c r="P450" s="177"/>
      <c r="Q450" s="177"/>
    </row>
    <row r="451" spans="1:18" ht="30" customHeight="1"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</row>
    <row r="452" spans="1:18" ht="30" customHeight="1"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</row>
    <row r="453" spans="1:18" ht="30" customHeight="1">
      <c r="B453" s="177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177"/>
      <c r="Q453" s="177"/>
    </row>
    <row r="454" spans="1:18" ht="30" customHeight="1">
      <c r="B454" s="177"/>
      <c r="C454" s="177"/>
      <c r="D454" s="177"/>
      <c r="E454" s="177"/>
      <c r="F454" s="177"/>
      <c r="G454" s="177"/>
      <c r="H454" s="177"/>
      <c r="I454" s="177"/>
      <c r="J454" s="177"/>
      <c r="K454" s="177"/>
      <c r="L454" s="177"/>
      <c r="M454" s="177"/>
      <c r="N454" s="177"/>
      <c r="O454" s="177"/>
      <c r="P454" s="177"/>
      <c r="Q454" s="177"/>
    </row>
    <row r="455" spans="1:18" ht="30" customHeight="1">
      <c r="B455" s="177"/>
      <c r="C455" s="177"/>
      <c r="D455" s="177"/>
      <c r="E455" s="177"/>
      <c r="F455" s="177"/>
      <c r="G455" s="177"/>
      <c r="H455" s="177"/>
      <c r="I455" s="177"/>
      <c r="J455" s="177"/>
      <c r="K455" s="177"/>
      <c r="L455" s="177"/>
      <c r="M455" s="177"/>
      <c r="N455" s="177"/>
      <c r="O455" s="177"/>
      <c r="P455" s="177"/>
      <c r="Q455" s="177"/>
    </row>
    <row r="456" spans="1:18" ht="30" customHeight="1">
      <c r="B456" s="177"/>
      <c r="C456" s="177"/>
      <c r="D456" s="177"/>
      <c r="E456" s="177"/>
      <c r="F456" s="177"/>
      <c r="G456" s="177"/>
      <c r="H456" s="177"/>
      <c r="I456" s="177"/>
      <c r="J456" s="177"/>
      <c r="K456" s="177"/>
      <c r="L456" s="177"/>
      <c r="M456" s="177"/>
      <c r="N456" s="177"/>
      <c r="O456" s="177"/>
      <c r="P456" s="177"/>
      <c r="Q456" s="177"/>
    </row>
    <row r="457" spans="1:18" ht="19.899999999999999" customHeight="1">
      <c r="A457" s="178" t="s">
        <v>28</v>
      </c>
      <c r="B457" s="178"/>
      <c r="C457" s="178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</row>
    <row r="458" spans="1:18" ht="19.899999999999999" customHeight="1">
      <c r="A458" s="178"/>
      <c r="B458" s="178"/>
      <c r="C458" s="178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</row>
    <row r="459" spans="1:18" ht="19.899999999999999" customHeight="1">
      <c r="A459" s="178"/>
      <c r="B459" s="178"/>
      <c r="C459" s="178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</row>
    <row r="460" spans="1:18" ht="30" customHeight="1">
      <c r="B460" s="177" t="str">
        <f>'5. týden h.'!F9</f>
        <v>Dukátové buchtičky s vanilkovým krémem (1,3,7,8) nedoporučujeme pro dietu č.9</v>
      </c>
      <c r="C460" s="177"/>
      <c r="D460" s="177"/>
      <c r="E460" s="177"/>
      <c r="F460" s="177"/>
      <c r="G460" s="177"/>
      <c r="H460" s="177"/>
      <c r="I460" s="177"/>
      <c r="J460" s="177"/>
      <c r="K460" s="177"/>
      <c r="L460" s="177"/>
      <c r="M460" s="177"/>
      <c r="N460" s="177"/>
      <c r="O460" s="177"/>
      <c r="P460" s="177"/>
      <c r="Q460" s="177"/>
    </row>
    <row r="461" spans="1:18" ht="30" customHeight="1">
      <c r="B461" s="177"/>
      <c r="C461" s="177"/>
      <c r="D461" s="177"/>
      <c r="E461" s="177"/>
      <c r="F461" s="177"/>
      <c r="G461" s="177"/>
      <c r="H461" s="177"/>
      <c r="I461" s="177"/>
      <c r="J461" s="177"/>
      <c r="K461" s="177"/>
      <c r="L461" s="177"/>
      <c r="M461" s="177"/>
      <c r="N461" s="177"/>
      <c r="O461" s="177"/>
      <c r="P461" s="177"/>
      <c r="Q461" s="177"/>
    </row>
    <row r="462" spans="1:18" ht="30" customHeight="1">
      <c r="B462" s="177"/>
      <c r="C462" s="177"/>
      <c r="D462" s="177"/>
      <c r="E462" s="177"/>
      <c r="F462" s="177"/>
      <c r="G462" s="177"/>
      <c r="H462" s="177"/>
      <c r="I462" s="177"/>
      <c r="J462" s="177"/>
      <c r="K462" s="177"/>
      <c r="L462" s="177"/>
      <c r="M462" s="177"/>
      <c r="N462" s="177"/>
      <c r="O462" s="177"/>
      <c r="P462" s="177"/>
      <c r="Q462" s="177"/>
    </row>
    <row r="463" spans="1:18" ht="30" customHeight="1">
      <c r="B463" s="177"/>
      <c r="C463" s="177"/>
      <c r="D463" s="177"/>
      <c r="E463" s="177"/>
      <c r="F463" s="177"/>
      <c r="G463" s="177"/>
      <c r="H463" s="177"/>
      <c r="I463" s="177"/>
      <c r="J463" s="177"/>
      <c r="K463" s="177"/>
      <c r="L463" s="177"/>
      <c r="M463" s="177"/>
      <c r="N463" s="177"/>
      <c r="O463" s="177"/>
      <c r="P463" s="177"/>
      <c r="Q463" s="177"/>
    </row>
    <row r="464" spans="1:18" ht="30" customHeight="1">
      <c r="B464" s="177"/>
      <c r="C464" s="177"/>
      <c r="D464" s="177"/>
      <c r="E464" s="177"/>
      <c r="F464" s="177"/>
      <c r="G464" s="177"/>
      <c r="H464" s="177"/>
      <c r="I464" s="177"/>
      <c r="J464" s="177"/>
      <c r="K464" s="177"/>
      <c r="L464" s="177"/>
      <c r="M464" s="177"/>
      <c r="N464" s="177"/>
      <c r="O464" s="177"/>
      <c r="P464" s="177"/>
      <c r="Q464" s="177"/>
    </row>
    <row r="465" spans="1:18" ht="30" customHeight="1">
      <c r="B465" s="177"/>
      <c r="C465" s="177"/>
      <c r="D465" s="177"/>
      <c r="E465" s="177"/>
      <c r="F465" s="177"/>
      <c r="G465" s="177"/>
      <c r="H465" s="177"/>
      <c r="I465" s="177"/>
      <c r="J465" s="177"/>
      <c r="K465" s="177"/>
      <c r="L465" s="177"/>
      <c r="M465" s="177"/>
      <c r="N465" s="177"/>
      <c r="O465" s="177"/>
      <c r="P465" s="177"/>
      <c r="Q465" s="177"/>
    </row>
    <row r="466" spans="1:18" ht="30" customHeight="1">
      <c r="B466" s="177"/>
      <c r="C466" s="177"/>
      <c r="D466" s="177"/>
      <c r="E466" s="177"/>
      <c r="F466" s="177"/>
      <c r="G466" s="177"/>
      <c r="H466" s="177"/>
      <c r="I466" s="177"/>
      <c r="J466" s="177"/>
      <c r="K466" s="177"/>
      <c r="L466" s="177"/>
      <c r="M466" s="177"/>
      <c r="N466" s="177"/>
      <c r="O466" s="177"/>
      <c r="P466" s="177"/>
      <c r="Q466" s="177"/>
    </row>
    <row r="467" spans="1:18" ht="30" customHeight="1"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</row>
    <row r="468" spans="1:18" ht="30" customHeight="1">
      <c r="B468" s="177"/>
      <c r="C468" s="177"/>
      <c r="D468" s="177"/>
      <c r="E468" s="177"/>
      <c r="F468" s="177"/>
      <c r="G468" s="177"/>
      <c r="H468" s="177"/>
      <c r="I468" s="177"/>
      <c r="J468" s="177"/>
      <c r="K468" s="177"/>
      <c r="L468" s="177"/>
      <c r="M468" s="177"/>
      <c r="N468" s="177"/>
      <c r="O468" s="177"/>
      <c r="P468" s="177"/>
      <c r="Q468" s="177"/>
    </row>
    <row r="469" spans="1:18" ht="30" customHeight="1">
      <c r="B469" s="177"/>
      <c r="C469" s="177"/>
      <c r="D469" s="177"/>
      <c r="E469" s="177"/>
      <c r="F469" s="177"/>
      <c r="G469" s="177"/>
      <c r="H469" s="177"/>
      <c r="I469" s="177"/>
      <c r="J469" s="177"/>
      <c r="K469" s="177"/>
      <c r="L469" s="177"/>
      <c r="M469" s="177"/>
      <c r="N469" s="177"/>
      <c r="O469" s="177"/>
      <c r="P469" s="177"/>
      <c r="Q469" s="177"/>
    </row>
    <row r="470" spans="1:18" ht="30" customHeight="1">
      <c r="B470" s="177" t="str">
        <f>'5. týden h.'!F10</f>
        <v>Ovocný kompot</v>
      </c>
      <c r="C470" s="177"/>
      <c r="D470" s="177"/>
      <c r="E470" s="177"/>
      <c r="F470" s="177"/>
      <c r="G470" s="177"/>
      <c r="H470" s="177"/>
      <c r="I470" s="177"/>
      <c r="J470" s="177"/>
      <c r="K470" s="177"/>
      <c r="L470" s="177"/>
      <c r="M470" s="177"/>
      <c r="N470" s="177"/>
      <c r="O470" s="177"/>
      <c r="P470" s="177"/>
      <c r="Q470" s="177"/>
    </row>
    <row r="471" spans="1:18" ht="30" customHeight="1">
      <c r="B471" s="177"/>
      <c r="C471" s="177"/>
      <c r="D471" s="177"/>
      <c r="E471" s="177"/>
      <c r="F471" s="177"/>
      <c r="G471" s="177"/>
      <c r="H471" s="177"/>
      <c r="I471" s="177"/>
      <c r="J471" s="177"/>
      <c r="K471" s="177"/>
      <c r="L471" s="177"/>
      <c r="M471" s="177"/>
      <c r="N471" s="177"/>
      <c r="O471" s="177"/>
      <c r="P471" s="177"/>
      <c r="Q471" s="177"/>
    </row>
    <row r="472" spans="1:18" ht="30" customHeight="1">
      <c r="B472" s="177"/>
      <c r="C472" s="177"/>
      <c r="D472" s="177"/>
      <c r="E472" s="177"/>
      <c r="F472" s="177"/>
      <c r="G472" s="177"/>
      <c r="H472" s="177"/>
      <c r="I472" s="177"/>
      <c r="J472" s="177"/>
      <c r="K472" s="177"/>
      <c r="L472" s="177"/>
      <c r="M472" s="177"/>
      <c r="N472" s="177"/>
      <c r="O472" s="177"/>
      <c r="P472" s="177"/>
      <c r="Q472" s="177"/>
    </row>
    <row r="473" spans="1:18" ht="30" customHeight="1">
      <c r="B473" s="177"/>
      <c r="C473" s="177"/>
      <c r="D473" s="177"/>
      <c r="E473" s="177"/>
      <c r="F473" s="177"/>
      <c r="G473" s="177"/>
      <c r="H473" s="177"/>
      <c r="I473" s="177"/>
      <c r="J473" s="177"/>
      <c r="K473" s="177"/>
      <c r="L473" s="177"/>
      <c r="M473" s="177"/>
      <c r="N473" s="177"/>
      <c r="O473" s="177"/>
      <c r="P473" s="177"/>
      <c r="Q473" s="177"/>
    </row>
    <row r="474" spans="1:18" ht="19.899999999999999" customHeight="1">
      <c r="A474" s="178" t="s">
        <v>4</v>
      </c>
      <c r="B474" s="178"/>
      <c r="C474" s="178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</row>
    <row r="475" spans="1:18" ht="19.899999999999999" customHeight="1">
      <c r="A475" s="178"/>
      <c r="B475" s="178"/>
      <c r="C475" s="178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</row>
    <row r="476" spans="1:18" ht="19.899999999999999" customHeight="1">
      <c r="A476" s="178"/>
      <c r="B476" s="178"/>
      <c r="C476" s="178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</row>
    <row r="477" spans="1:18" ht="30" customHeight="1">
      <c r="B477" s="177" t="str">
        <f>'5. týden h.'!F11</f>
        <v>Tvarohový dezert s jablky a broskví (7)</v>
      </c>
      <c r="C477" s="177"/>
      <c r="D477" s="177"/>
      <c r="E477" s="177"/>
      <c r="F477" s="177"/>
      <c r="G477" s="177"/>
      <c r="H477" s="177"/>
      <c r="I477" s="177"/>
      <c r="J477" s="177"/>
      <c r="K477" s="177"/>
      <c r="L477" s="177"/>
      <c r="M477" s="177"/>
      <c r="N477" s="177"/>
      <c r="O477" s="177"/>
      <c r="P477" s="177"/>
      <c r="Q477" s="177"/>
    </row>
    <row r="478" spans="1:18" ht="30" customHeight="1">
      <c r="B478" s="177"/>
      <c r="C478" s="177"/>
      <c r="D478" s="177"/>
      <c r="E478" s="177"/>
      <c r="F478" s="177"/>
      <c r="G478" s="177"/>
      <c r="H478" s="177"/>
      <c r="I478" s="177"/>
      <c r="J478" s="177"/>
      <c r="K478" s="177"/>
      <c r="L478" s="177"/>
      <c r="M478" s="177"/>
      <c r="N478" s="177"/>
      <c r="O478" s="177"/>
      <c r="P478" s="177"/>
      <c r="Q478" s="177"/>
    </row>
    <row r="479" spans="1:18" ht="30" customHeight="1">
      <c r="B479" s="177"/>
      <c r="C479" s="177"/>
      <c r="D479" s="177"/>
      <c r="E479" s="177"/>
      <c r="F479" s="177"/>
      <c r="G479" s="177"/>
      <c r="H479" s="177"/>
      <c r="I479" s="177"/>
      <c r="J479" s="177"/>
      <c r="K479" s="177"/>
      <c r="L479" s="177"/>
      <c r="M479" s="177"/>
      <c r="N479" s="177"/>
      <c r="O479" s="177"/>
      <c r="P479" s="177"/>
      <c r="Q479" s="177"/>
    </row>
    <row r="480" spans="1:18" ht="30" customHeight="1"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</row>
    <row r="481" spans="1:18" ht="19.899999999999999" customHeight="1">
      <c r="A481" s="178" t="s">
        <v>5</v>
      </c>
      <c r="B481" s="178"/>
      <c r="C481" s="178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</row>
    <row r="482" spans="1:18" ht="19.899999999999999" customHeight="1">
      <c r="A482" s="178"/>
      <c r="B482" s="178"/>
      <c r="C482" s="178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</row>
    <row r="483" spans="1:18" ht="19.899999999999999" customHeight="1">
      <c r="A483" s="178"/>
      <c r="B483" s="178"/>
      <c r="C483" s="178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</row>
    <row r="484" spans="1:18" ht="30" customHeight="1">
      <c r="B484" s="177" t="str">
        <f>'5. týden h.'!F12</f>
        <v>Uzená krkovice, hořčice, křen, pečivo (1,3,7)</v>
      </c>
      <c r="C484" s="177"/>
      <c r="D484" s="177"/>
      <c r="E484" s="177"/>
      <c r="F484" s="177"/>
      <c r="G484" s="177"/>
      <c r="H484" s="177"/>
      <c r="I484" s="177"/>
      <c r="J484" s="177"/>
      <c r="K484" s="177"/>
      <c r="L484" s="177"/>
      <c r="M484" s="177"/>
      <c r="N484" s="177"/>
      <c r="O484" s="177"/>
      <c r="P484" s="177"/>
      <c r="Q484" s="177"/>
    </row>
    <row r="485" spans="1:18" ht="30" customHeight="1">
      <c r="B485" s="177"/>
      <c r="C485" s="177"/>
      <c r="D485" s="177"/>
      <c r="E485" s="177"/>
      <c r="F485" s="177"/>
      <c r="G485" s="177"/>
      <c r="H485" s="177"/>
      <c r="I485" s="177"/>
      <c r="J485" s="177"/>
      <c r="K485" s="177"/>
      <c r="L485" s="177"/>
      <c r="M485" s="177"/>
      <c r="N485" s="177"/>
      <c r="O485" s="177"/>
      <c r="P485" s="177"/>
      <c r="Q485" s="177"/>
    </row>
    <row r="486" spans="1:18" ht="30" customHeight="1">
      <c r="B486" s="177"/>
      <c r="C486" s="177"/>
      <c r="D486" s="177"/>
      <c r="E486" s="177"/>
      <c r="F486" s="177"/>
      <c r="G486" s="177"/>
      <c r="H486" s="177"/>
      <c r="I486" s="177"/>
      <c r="J486" s="177"/>
      <c r="K486" s="177"/>
      <c r="L486" s="177"/>
      <c r="M486" s="177"/>
      <c r="N486" s="177"/>
      <c r="O486" s="177"/>
      <c r="P486" s="177"/>
      <c r="Q486" s="177"/>
    </row>
    <row r="487" spans="1:18" ht="30" customHeight="1">
      <c r="B487" s="177"/>
      <c r="C487" s="177"/>
      <c r="D487" s="177"/>
      <c r="E487" s="177"/>
      <c r="F487" s="177"/>
      <c r="G487" s="177"/>
      <c r="H487" s="177"/>
      <c r="I487" s="177"/>
      <c r="J487" s="177"/>
      <c r="K487" s="177"/>
      <c r="L487" s="177"/>
      <c r="M487" s="177"/>
      <c r="N487" s="177"/>
      <c r="O487" s="177"/>
      <c r="P487" s="177"/>
      <c r="Q487" s="177"/>
    </row>
    <row r="488" spans="1:18" ht="30" customHeight="1">
      <c r="B488" s="177"/>
      <c r="C488" s="177"/>
      <c r="D488" s="177"/>
      <c r="E488" s="177"/>
      <c r="F488" s="177"/>
      <c r="G488" s="177"/>
      <c r="H488" s="177"/>
      <c r="I488" s="177"/>
      <c r="J488" s="177"/>
      <c r="K488" s="177"/>
      <c r="L488" s="177"/>
      <c r="M488" s="177"/>
      <c r="N488" s="177"/>
      <c r="O488" s="177"/>
      <c r="P488" s="177"/>
      <c r="Q488" s="177"/>
    </row>
    <row r="489" spans="1:18" ht="30" customHeight="1">
      <c r="B489" s="177"/>
      <c r="C489" s="177"/>
      <c r="D489" s="177"/>
      <c r="E489" s="177"/>
      <c r="F489" s="177"/>
      <c r="G489" s="177"/>
      <c r="H489" s="177"/>
      <c r="I489" s="177"/>
      <c r="J489" s="177"/>
      <c r="K489" s="177"/>
      <c r="L489" s="177"/>
      <c r="M489" s="177"/>
      <c r="N489" s="177"/>
      <c r="O489" s="177"/>
      <c r="P489" s="177"/>
      <c r="Q489" s="177"/>
    </row>
    <row r="490" spans="1:18" ht="30" customHeight="1">
      <c r="B490" s="177"/>
      <c r="C490" s="177"/>
      <c r="D490" s="177"/>
      <c r="E490" s="177"/>
      <c r="F490" s="177"/>
      <c r="G490" s="177"/>
      <c r="H490" s="177"/>
      <c r="I490" s="177"/>
      <c r="J490" s="177"/>
      <c r="K490" s="177"/>
      <c r="L490" s="177"/>
      <c r="M490" s="177"/>
      <c r="N490" s="177"/>
      <c r="O490" s="177"/>
      <c r="P490" s="177"/>
      <c r="Q490" s="177"/>
    </row>
    <row r="491" spans="1:18" ht="19.899999999999999" customHeight="1">
      <c r="A491" s="178" t="s">
        <v>31</v>
      </c>
      <c r="B491" s="178"/>
      <c r="C491" s="178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</row>
    <row r="492" spans="1:18" ht="19.899999999999999" customHeight="1">
      <c r="A492" s="178"/>
      <c r="B492" s="178"/>
      <c r="C492" s="178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</row>
    <row r="493" spans="1:18" ht="19.899999999999999" customHeight="1">
      <c r="A493" s="178"/>
      <c r="B493" s="178"/>
      <c r="C493" s="178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</row>
    <row r="494" spans="1:18" ht="30" customHeight="1">
      <c r="B494" s="173" t="str">
        <f>'5. týden h.'!F13</f>
        <v>Pečivo, jogurt (1,3,7)</v>
      </c>
      <c r="C494" s="173"/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3"/>
    </row>
    <row r="495" spans="1:18" ht="30" customHeight="1">
      <c r="B495" s="173"/>
      <c r="C495" s="173"/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3"/>
    </row>
    <row r="496" spans="1:18" ht="30" customHeight="1">
      <c r="B496" s="173"/>
      <c r="C496" s="173"/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3"/>
    </row>
    <row r="497" spans="2:18" ht="30" customHeight="1">
      <c r="B497" s="173"/>
      <c r="C497" s="173"/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3"/>
    </row>
    <row r="498" spans="2:18" ht="30" customHeight="1">
      <c r="B498" s="173"/>
      <c r="C498" s="173"/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3"/>
    </row>
    <row r="499" spans="2:18" ht="30" customHeight="1">
      <c r="B499" s="173"/>
      <c r="C499" s="173"/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3"/>
    </row>
    <row r="500" spans="2:18" ht="30" customHeight="1" thickBot="1">
      <c r="B500" s="174"/>
      <c r="C500" s="174"/>
      <c r="D500" s="174"/>
      <c r="E500" s="174"/>
      <c r="F500" s="174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</row>
    <row r="501" spans="2:18" ht="15" customHeight="1">
      <c r="M501" s="175" t="s">
        <v>29</v>
      </c>
      <c r="N501" s="175"/>
      <c r="O501" s="175"/>
      <c r="P501" s="175"/>
      <c r="Q501" s="175"/>
      <c r="R501" s="175"/>
    </row>
    <row r="502" spans="2:18" ht="15" customHeight="1">
      <c r="M502" s="175"/>
      <c r="N502" s="175"/>
      <c r="O502" s="175"/>
      <c r="P502" s="175"/>
      <c r="Q502" s="175"/>
      <c r="R502" s="175"/>
    </row>
    <row r="503" spans="2:18" ht="15" customHeight="1">
      <c r="M503" s="175"/>
      <c r="N503" s="175"/>
      <c r="O503" s="175"/>
      <c r="P503" s="175"/>
      <c r="Q503" s="175"/>
      <c r="R503" s="175"/>
    </row>
    <row r="504" spans="2:18" ht="15" customHeight="1">
      <c r="M504" s="175"/>
      <c r="N504" s="175"/>
      <c r="O504" s="175"/>
      <c r="P504" s="175"/>
      <c r="Q504" s="175"/>
      <c r="R504" s="175"/>
    </row>
    <row r="505" spans="2:18" ht="15" customHeight="1">
      <c r="M505" s="175"/>
      <c r="N505" s="175"/>
      <c r="O505" s="175"/>
      <c r="P505" s="175"/>
      <c r="Q505" s="175"/>
      <c r="R505" s="175"/>
    </row>
    <row r="506" spans="2:18" ht="15" customHeight="1">
      <c r="M506" s="175"/>
      <c r="N506" s="175"/>
      <c r="O506" s="175"/>
      <c r="P506" s="175"/>
      <c r="Q506" s="175"/>
      <c r="R506" s="175"/>
    </row>
    <row r="507" spans="2:18" ht="15" customHeight="1">
      <c r="M507" s="175"/>
      <c r="N507" s="175"/>
      <c r="O507" s="175"/>
      <c r="P507" s="175"/>
      <c r="Q507" s="175"/>
      <c r="R507" s="175"/>
    </row>
    <row r="508" spans="2:18" ht="15" customHeight="1">
      <c r="M508" s="176" t="s">
        <v>30</v>
      </c>
      <c r="N508" s="176"/>
      <c r="O508" s="176"/>
      <c r="P508" s="176"/>
      <c r="Q508" s="176"/>
      <c r="R508" s="176"/>
    </row>
    <row r="509" spans="2:18" ht="15" customHeight="1">
      <c r="M509" s="176"/>
      <c r="N509" s="176"/>
      <c r="O509" s="176"/>
      <c r="P509" s="176"/>
      <c r="Q509" s="176"/>
      <c r="R509" s="176"/>
    </row>
    <row r="510" spans="2:18" ht="15" customHeight="1">
      <c r="M510" s="176"/>
      <c r="N510" s="176"/>
      <c r="O510" s="176"/>
      <c r="P510" s="176"/>
      <c r="Q510" s="176"/>
      <c r="R510" s="176"/>
    </row>
    <row r="511" spans="2:18" ht="15" customHeight="1">
      <c r="M511" s="176"/>
      <c r="N511" s="176"/>
      <c r="O511" s="176"/>
      <c r="P511" s="176"/>
      <c r="Q511" s="176"/>
      <c r="R511" s="176"/>
    </row>
    <row r="512" spans="2:18" ht="15" customHeight="1">
      <c r="M512" s="176"/>
      <c r="N512" s="176"/>
      <c r="O512" s="176"/>
      <c r="P512" s="176"/>
      <c r="Q512" s="176"/>
      <c r="R512" s="176"/>
    </row>
    <row r="517" spans="1:18" ht="259.14999999999998" customHeight="1"/>
    <row r="518" spans="1:18" ht="15" customHeight="1">
      <c r="B518" s="185" t="s">
        <v>26</v>
      </c>
      <c r="C518" s="185"/>
      <c r="D518" s="185"/>
      <c r="E518" s="185"/>
      <c r="F518" s="185"/>
      <c r="G518" s="185"/>
      <c r="H518" s="185"/>
      <c r="I518" s="185"/>
      <c r="J518" s="185"/>
      <c r="K518" s="187" t="str">
        <f>'5. týden h.'!G3</f>
        <v>Sobota</v>
      </c>
      <c r="L518" s="187"/>
      <c r="M518" s="187"/>
      <c r="N518" s="187"/>
      <c r="O518" s="187"/>
      <c r="P518" s="187"/>
      <c r="Q518" s="189">
        <f>'5. týden h.'!G4</f>
        <v>45577</v>
      </c>
    </row>
    <row r="519" spans="1:18" ht="15" customHeight="1">
      <c r="B519" s="185"/>
      <c r="C519" s="185"/>
      <c r="D519" s="185"/>
      <c r="E519" s="185"/>
      <c r="F519" s="185"/>
      <c r="G519" s="185"/>
      <c r="H519" s="185"/>
      <c r="I519" s="185"/>
      <c r="J519" s="185"/>
      <c r="K519" s="187"/>
      <c r="L519" s="187"/>
      <c r="M519" s="187"/>
      <c r="N519" s="187"/>
      <c r="O519" s="187"/>
      <c r="P519" s="187"/>
      <c r="Q519" s="189"/>
    </row>
    <row r="520" spans="1:18" ht="15" customHeight="1">
      <c r="B520" s="185"/>
      <c r="C520" s="185"/>
      <c r="D520" s="185"/>
      <c r="E520" s="185"/>
      <c r="F520" s="185"/>
      <c r="G520" s="185"/>
      <c r="H520" s="185"/>
      <c r="I520" s="185"/>
      <c r="J520" s="185"/>
      <c r="K520" s="187"/>
      <c r="L520" s="187"/>
      <c r="M520" s="187"/>
      <c r="N520" s="187"/>
      <c r="O520" s="187"/>
      <c r="P520" s="187"/>
      <c r="Q520" s="189"/>
    </row>
    <row r="521" spans="1:18" ht="15" customHeight="1">
      <c r="B521" s="185"/>
      <c r="C521" s="185"/>
      <c r="D521" s="185"/>
      <c r="E521" s="185"/>
      <c r="F521" s="185"/>
      <c r="G521" s="185"/>
      <c r="H521" s="185"/>
      <c r="I521" s="185"/>
      <c r="J521" s="185"/>
      <c r="K521" s="187"/>
      <c r="L521" s="187"/>
      <c r="M521" s="187"/>
      <c r="N521" s="187"/>
      <c r="O521" s="187"/>
      <c r="P521" s="187"/>
      <c r="Q521" s="189"/>
    </row>
    <row r="522" spans="1:18" ht="15" customHeight="1" thickBot="1">
      <c r="B522" s="186"/>
      <c r="C522" s="186"/>
      <c r="D522" s="186"/>
      <c r="E522" s="186"/>
      <c r="F522" s="186"/>
      <c r="G522" s="186"/>
      <c r="H522" s="186"/>
      <c r="I522" s="186"/>
      <c r="J522" s="186"/>
      <c r="K522" s="188"/>
      <c r="L522" s="188"/>
      <c r="M522" s="188"/>
      <c r="N522" s="188"/>
      <c r="O522" s="188"/>
      <c r="P522" s="188"/>
      <c r="Q522" s="190"/>
    </row>
    <row r="523" spans="1:18" ht="49.9" customHeight="1">
      <c r="B523" s="90"/>
      <c r="C523" s="90"/>
      <c r="D523" s="90"/>
      <c r="E523" s="90"/>
      <c r="F523" s="90"/>
      <c r="G523" s="90"/>
      <c r="H523" s="90"/>
      <c r="I523" s="90"/>
      <c r="J523" s="90"/>
      <c r="K523" s="91"/>
      <c r="L523" s="91"/>
      <c r="M523" s="91"/>
      <c r="N523" s="91"/>
      <c r="O523" s="91"/>
      <c r="P523" s="91"/>
      <c r="Q523" s="91"/>
    </row>
    <row r="524" spans="1:18" ht="19.899999999999999" customHeight="1">
      <c r="A524" s="178" t="s">
        <v>0</v>
      </c>
      <c r="B524" s="178"/>
      <c r="C524" s="178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</row>
    <row r="525" spans="1:18" ht="19.899999999999999" customHeight="1">
      <c r="A525" s="178"/>
      <c r="B525" s="178"/>
      <c r="C525" s="178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</row>
    <row r="526" spans="1:18" ht="19.899999999999999" customHeight="1">
      <c r="A526" s="178"/>
      <c r="B526" s="178"/>
      <c r="C526" s="178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</row>
    <row r="527" spans="1:18" ht="30" customHeight="1">
      <c r="B527" s="177" t="str">
        <f>'5. týden h.'!G5</f>
        <v>Chléb s pažitkovým žervé a krájenými rajčaty, káva s mlékem nebo čaj (1,3,7)</v>
      </c>
      <c r="C527" s="177"/>
      <c r="D527" s="177"/>
      <c r="E527" s="177"/>
      <c r="F527" s="177"/>
      <c r="G527" s="177"/>
      <c r="H527" s="177"/>
      <c r="I527" s="177"/>
      <c r="J527" s="177"/>
      <c r="K527" s="177"/>
      <c r="L527" s="177"/>
      <c r="M527" s="177"/>
      <c r="N527" s="177"/>
      <c r="O527" s="177"/>
      <c r="P527" s="177"/>
      <c r="Q527" s="177"/>
    </row>
    <row r="528" spans="1:18" ht="30" customHeight="1">
      <c r="B528" s="177"/>
      <c r="C528" s="177"/>
      <c r="D528" s="177"/>
      <c r="E528" s="177"/>
      <c r="F528" s="177"/>
      <c r="G528" s="177"/>
      <c r="H528" s="177"/>
      <c r="I528" s="177"/>
      <c r="J528" s="177"/>
      <c r="K528" s="177"/>
      <c r="L528" s="177"/>
      <c r="M528" s="177"/>
      <c r="N528" s="177"/>
      <c r="O528" s="177"/>
      <c r="P528" s="177"/>
      <c r="Q528" s="177"/>
    </row>
    <row r="529" spans="1:18" ht="30" customHeight="1">
      <c r="B529" s="177"/>
      <c r="C529" s="177"/>
      <c r="D529" s="177"/>
      <c r="E529" s="177"/>
      <c r="F529" s="177"/>
      <c r="G529" s="177"/>
      <c r="H529" s="177"/>
      <c r="I529" s="177"/>
      <c r="J529" s="177"/>
      <c r="K529" s="177"/>
      <c r="L529" s="177"/>
      <c r="M529" s="177"/>
      <c r="N529" s="177"/>
      <c r="O529" s="177"/>
      <c r="P529" s="177"/>
      <c r="Q529" s="177"/>
    </row>
    <row r="530" spans="1:18" ht="30" customHeight="1">
      <c r="B530" s="177"/>
      <c r="C530" s="177"/>
      <c r="D530" s="177"/>
      <c r="E530" s="177"/>
      <c r="F530" s="177"/>
      <c r="G530" s="177"/>
      <c r="H530" s="177"/>
      <c r="I530" s="177"/>
      <c r="J530" s="177"/>
      <c r="K530" s="177"/>
      <c r="L530" s="177"/>
      <c r="M530" s="177"/>
      <c r="N530" s="177"/>
      <c r="O530" s="177"/>
      <c r="P530" s="177"/>
      <c r="Q530" s="177"/>
    </row>
    <row r="531" spans="1:18" ht="30" customHeight="1">
      <c r="B531" s="177"/>
      <c r="C531" s="177"/>
      <c r="D531" s="177"/>
      <c r="E531" s="177"/>
      <c r="F531" s="177"/>
      <c r="G531" s="177"/>
      <c r="H531" s="177"/>
      <c r="I531" s="177"/>
      <c r="J531" s="177"/>
      <c r="K531" s="177"/>
      <c r="L531" s="177"/>
      <c r="M531" s="177"/>
      <c r="N531" s="177"/>
      <c r="O531" s="177"/>
      <c r="P531" s="177"/>
      <c r="Q531" s="177"/>
    </row>
    <row r="532" spans="1:18" ht="30" customHeight="1">
      <c r="B532" s="177"/>
      <c r="C532" s="177"/>
      <c r="D532" s="177"/>
      <c r="E532" s="177"/>
      <c r="F532" s="177"/>
      <c r="G532" s="177"/>
      <c r="H532" s="177"/>
      <c r="I532" s="177"/>
      <c r="J532" s="177"/>
      <c r="K532" s="177"/>
      <c r="L532" s="177"/>
      <c r="M532" s="177"/>
      <c r="N532" s="177"/>
      <c r="O532" s="177"/>
      <c r="P532" s="177"/>
      <c r="Q532" s="177"/>
    </row>
    <row r="533" spans="1:18" ht="19.899999999999999" customHeight="1">
      <c r="A533" s="178" t="s">
        <v>4</v>
      </c>
      <c r="B533" s="178"/>
      <c r="C533" s="178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</row>
    <row r="534" spans="1:18" ht="19.899999999999999" customHeight="1">
      <c r="A534" s="178"/>
      <c r="B534" s="178"/>
      <c r="C534" s="178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</row>
    <row r="535" spans="1:18" ht="19.899999999999999" customHeight="1">
      <c r="A535" s="178"/>
      <c r="B535" s="178"/>
      <c r="C535" s="178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</row>
    <row r="536" spans="1:18" ht="25.15" customHeight="1">
      <c r="B536" s="177" t="str">
        <f>'5. týden h.'!G6</f>
        <v>Ovocný jogurt</v>
      </c>
      <c r="C536" s="177"/>
      <c r="D536" s="177"/>
      <c r="E536" s="177"/>
      <c r="F536" s="177"/>
      <c r="G536" s="177"/>
      <c r="H536" s="177"/>
      <c r="I536" s="177"/>
      <c r="J536" s="177"/>
      <c r="K536" s="177"/>
      <c r="L536" s="177"/>
      <c r="M536" s="177"/>
      <c r="N536" s="177"/>
      <c r="O536" s="177"/>
      <c r="P536" s="177"/>
      <c r="Q536" s="177"/>
    </row>
    <row r="537" spans="1:18" ht="25.15" customHeight="1">
      <c r="B537" s="177"/>
      <c r="C537" s="177"/>
      <c r="D537" s="177"/>
      <c r="E537" s="177"/>
      <c r="F537" s="177"/>
      <c r="G537" s="177"/>
      <c r="H537" s="177"/>
      <c r="I537" s="177"/>
      <c r="J537" s="177"/>
      <c r="K537" s="177"/>
      <c r="L537" s="177"/>
      <c r="M537" s="177"/>
      <c r="N537" s="177"/>
      <c r="O537" s="177"/>
      <c r="P537" s="177"/>
      <c r="Q537" s="177"/>
    </row>
    <row r="538" spans="1:18" ht="25.15" customHeight="1">
      <c r="B538" s="177"/>
      <c r="C538" s="177"/>
      <c r="D538" s="177"/>
      <c r="E538" s="177"/>
      <c r="F538" s="177"/>
      <c r="G538" s="177"/>
      <c r="H538" s="177"/>
      <c r="I538" s="177"/>
      <c r="J538" s="177"/>
      <c r="K538" s="177"/>
      <c r="L538" s="177"/>
      <c r="M538" s="177"/>
      <c r="N538" s="177"/>
      <c r="O538" s="177"/>
      <c r="P538" s="177"/>
      <c r="Q538" s="177"/>
    </row>
    <row r="539" spans="1:18" ht="25.15" customHeight="1">
      <c r="B539" s="177"/>
      <c r="C539" s="177"/>
      <c r="D539" s="177"/>
      <c r="E539" s="177"/>
      <c r="F539" s="177"/>
      <c r="G539" s="177"/>
      <c r="H539" s="177"/>
      <c r="I539" s="177"/>
      <c r="J539" s="177"/>
      <c r="K539" s="177"/>
      <c r="L539" s="177"/>
      <c r="M539" s="177"/>
      <c r="N539" s="177"/>
      <c r="O539" s="177"/>
      <c r="P539" s="177"/>
      <c r="Q539" s="177"/>
    </row>
    <row r="540" spans="1:18" ht="25.15" customHeight="1">
      <c r="B540" s="177"/>
      <c r="C540" s="177"/>
      <c r="D540" s="177"/>
      <c r="E540" s="177"/>
      <c r="F540" s="177"/>
      <c r="G540" s="177"/>
      <c r="H540" s="177"/>
      <c r="I540" s="177"/>
      <c r="J540" s="177"/>
      <c r="K540" s="177"/>
      <c r="L540" s="177"/>
      <c r="M540" s="177"/>
      <c r="N540" s="177"/>
      <c r="O540" s="177"/>
      <c r="P540" s="177"/>
      <c r="Q540" s="177"/>
    </row>
    <row r="541" spans="1:18" ht="19.899999999999999" customHeight="1">
      <c r="A541" s="178" t="s">
        <v>27</v>
      </c>
      <c r="B541" s="178"/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</row>
    <row r="542" spans="1:18" ht="19.899999999999999" customHeight="1">
      <c r="A542" s="178"/>
      <c r="B542" s="178"/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</row>
    <row r="543" spans="1:18" ht="19.899999999999999" customHeight="1">
      <c r="A543" s="178"/>
      <c r="B543" s="178"/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</row>
    <row r="544" spans="1:18" ht="30" customHeight="1">
      <c r="B544" s="177" t="str">
        <f>'5. týden h.'!G7</f>
        <v>Jemný kukuřičný krém se zakysanou smetanou a krutony (1,3,7)</v>
      </c>
      <c r="C544" s="177"/>
      <c r="D544" s="177"/>
      <c r="E544" s="177"/>
      <c r="F544" s="177"/>
      <c r="G544" s="177"/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</row>
    <row r="545" spans="2:17" ht="30" customHeight="1">
      <c r="B545" s="177"/>
      <c r="C545" s="177"/>
      <c r="D545" s="177"/>
      <c r="E545" s="177"/>
      <c r="F545" s="177"/>
      <c r="G545" s="177"/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</row>
    <row r="546" spans="2:17" ht="30" customHeight="1">
      <c r="B546" s="177"/>
      <c r="C546" s="177"/>
      <c r="D546" s="177"/>
      <c r="E546" s="177"/>
      <c r="F546" s="177"/>
      <c r="G546" s="177"/>
      <c r="H546" s="177"/>
      <c r="I546" s="177"/>
      <c r="J546" s="177"/>
      <c r="K546" s="177"/>
      <c r="L546" s="177"/>
      <c r="M546" s="177"/>
      <c r="N546" s="177"/>
      <c r="O546" s="177"/>
      <c r="P546" s="177"/>
      <c r="Q546" s="177"/>
    </row>
    <row r="547" spans="2:17" ht="30" customHeight="1">
      <c r="B547" s="177"/>
      <c r="C547" s="177"/>
      <c r="D547" s="177"/>
      <c r="E547" s="177"/>
      <c r="F547" s="177"/>
      <c r="G547" s="177"/>
      <c r="H547" s="177"/>
      <c r="I547" s="177"/>
      <c r="J547" s="177"/>
      <c r="K547" s="177"/>
      <c r="L547" s="177"/>
      <c r="M547" s="177"/>
      <c r="N547" s="177"/>
      <c r="O547" s="177"/>
      <c r="P547" s="177"/>
      <c r="Q547" s="177"/>
    </row>
    <row r="548" spans="2:17" ht="30" customHeight="1"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7"/>
      <c r="N548" s="177"/>
      <c r="O548" s="177"/>
      <c r="P548" s="177"/>
      <c r="Q548" s="177"/>
    </row>
    <row r="549" spans="2:17" ht="30" customHeight="1"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7"/>
      <c r="N549" s="177"/>
      <c r="O549" s="177"/>
      <c r="P549" s="177"/>
      <c r="Q549" s="177"/>
    </row>
    <row r="550" spans="2:17" ht="30" customHeight="1">
      <c r="B550" s="177"/>
      <c r="C550" s="177"/>
      <c r="D550" s="177"/>
      <c r="E550" s="177"/>
      <c r="F550" s="177"/>
      <c r="G550" s="177"/>
      <c r="H550" s="177"/>
      <c r="I550" s="177"/>
      <c r="J550" s="177"/>
      <c r="K550" s="177"/>
      <c r="L550" s="177"/>
      <c r="M550" s="177"/>
      <c r="N550" s="177"/>
      <c r="O550" s="177"/>
      <c r="P550" s="177"/>
      <c r="Q550" s="177"/>
    </row>
    <row r="551" spans="2:17" ht="30" customHeight="1">
      <c r="B551" s="177" t="str">
        <f>'5. týden h.'!G8</f>
        <v>Guláš Petra Voka, krupicové knedlíky (1,3,7,9)</v>
      </c>
      <c r="C551" s="177"/>
      <c r="D551" s="177"/>
      <c r="E551" s="177"/>
      <c r="F551" s="177"/>
      <c r="G551" s="177"/>
      <c r="H551" s="177"/>
      <c r="I551" s="177"/>
      <c r="J551" s="177"/>
      <c r="K551" s="177"/>
      <c r="L551" s="177"/>
      <c r="M551" s="177"/>
      <c r="N551" s="177"/>
      <c r="O551" s="177"/>
      <c r="P551" s="177"/>
      <c r="Q551" s="177"/>
    </row>
    <row r="552" spans="2:17" ht="30" customHeight="1">
      <c r="B552" s="177"/>
      <c r="C552" s="177"/>
      <c r="D552" s="177"/>
      <c r="E552" s="177"/>
      <c r="F552" s="177"/>
      <c r="G552" s="177"/>
      <c r="H552" s="177"/>
      <c r="I552" s="177"/>
      <c r="J552" s="177"/>
      <c r="K552" s="177"/>
      <c r="L552" s="177"/>
      <c r="M552" s="177"/>
      <c r="N552" s="177"/>
      <c r="O552" s="177"/>
      <c r="P552" s="177"/>
      <c r="Q552" s="177"/>
    </row>
    <row r="553" spans="2:17" ht="30" customHeight="1">
      <c r="B553" s="177"/>
      <c r="C553" s="177"/>
      <c r="D553" s="177"/>
      <c r="E553" s="177"/>
      <c r="F553" s="177"/>
      <c r="G553" s="177"/>
      <c r="H553" s="177"/>
      <c r="I553" s="177"/>
      <c r="J553" s="177"/>
      <c r="K553" s="177"/>
      <c r="L553" s="177"/>
      <c r="M553" s="177"/>
      <c r="N553" s="177"/>
      <c r="O553" s="177"/>
      <c r="P553" s="177"/>
      <c r="Q553" s="177"/>
    </row>
    <row r="554" spans="2:17" ht="30" customHeight="1">
      <c r="B554" s="177"/>
      <c r="C554" s="177"/>
      <c r="D554" s="177"/>
      <c r="E554" s="177"/>
      <c r="F554" s="177"/>
      <c r="G554" s="177"/>
      <c r="H554" s="177"/>
      <c r="I554" s="177"/>
      <c r="J554" s="177"/>
      <c r="K554" s="177"/>
      <c r="L554" s="177"/>
      <c r="M554" s="177"/>
      <c r="N554" s="177"/>
      <c r="O554" s="177"/>
      <c r="P554" s="177"/>
      <c r="Q554" s="177"/>
    </row>
    <row r="555" spans="2:17" ht="30" customHeight="1">
      <c r="B555" s="177"/>
      <c r="C555" s="177"/>
      <c r="D555" s="177"/>
      <c r="E555" s="177"/>
      <c r="F555" s="177"/>
      <c r="G555" s="177"/>
      <c r="H555" s="177"/>
      <c r="I555" s="177"/>
      <c r="J555" s="177"/>
      <c r="K555" s="177"/>
      <c r="L555" s="177"/>
      <c r="M555" s="177"/>
      <c r="N555" s="177"/>
      <c r="O555" s="177"/>
      <c r="P555" s="177"/>
      <c r="Q555" s="177"/>
    </row>
    <row r="556" spans="2:17" ht="30" customHeight="1">
      <c r="B556" s="177"/>
      <c r="C556" s="177"/>
      <c r="D556" s="177"/>
      <c r="E556" s="177"/>
      <c r="F556" s="177"/>
      <c r="G556" s="177"/>
      <c r="H556" s="177"/>
      <c r="I556" s="177"/>
      <c r="J556" s="177"/>
      <c r="K556" s="177"/>
      <c r="L556" s="177"/>
      <c r="M556" s="177"/>
      <c r="N556" s="177"/>
      <c r="O556" s="177"/>
      <c r="P556" s="177"/>
      <c r="Q556" s="177"/>
    </row>
    <row r="557" spans="2:17" ht="30" customHeight="1">
      <c r="B557" s="177"/>
      <c r="C557" s="177"/>
      <c r="D557" s="177"/>
      <c r="E557" s="177"/>
      <c r="F557" s="177"/>
      <c r="G557" s="177"/>
      <c r="H557" s="177"/>
      <c r="I557" s="177"/>
      <c r="J557" s="177"/>
      <c r="K557" s="177"/>
      <c r="L557" s="177"/>
      <c r="M557" s="177"/>
      <c r="N557" s="177"/>
      <c r="O557" s="177"/>
      <c r="P557" s="177"/>
      <c r="Q557" s="177"/>
    </row>
    <row r="558" spans="2:17" ht="30" customHeight="1">
      <c r="B558" s="177"/>
      <c r="C558" s="177"/>
      <c r="D558" s="177"/>
      <c r="E558" s="177"/>
      <c r="F558" s="177"/>
      <c r="G558" s="177"/>
      <c r="H558" s="177"/>
      <c r="I558" s="177"/>
      <c r="J558" s="177"/>
      <c r="K558" s="177"/>
      <c r="L558" s="177"/>
      <c r="M558" s="177"/>
      <c r="N558" s="177"/>
      <c r="O558" s="177"/>
      <c r="P558" s="177"/>
      <c r="Q558" s="177"/>
    </row>
    <row r="559" spans="2:17" ht="30" customHeight="1">
      <c r="B559" s="177"/>
      <c r="C559" s="177"/>
      <c r="D559" s="177"/>
      <c r="E559" s="177"/>
      <c r="F559" s="177"/>
      <c r="G559" s="177"/>
      <c r="H559" s="177"/>
      <c r="I559" s="177"/>
      <c r="J559" s="177"/>
      <c r="K559" s="177"/>
      <c r="L559" s="177"/>
      <c r="M559" s="177"/>
      <c r="N559" s="177"/>
      <c r="O559" s="177"/>
      <c r="P559" s="177"/>
      <c r="Q559" s="177"/>
    </row>
    <row r="560" spans="2:17" ht="30" customHeight="1">
      <c r="B560" s="177"/>
      <c r="C560" s="177"/>
      <c r="D560" s="177"/>
      <c r="E560" s="177"/>
      <c r="F560" s="177"/>
      <c r="G560" s="177"/>
      <c r="H560" s="177"/>
      <c r="I560" s="177"/>
      <c r="J560" s="177"/>
      <c r="K560" s="177"/>
      <c r="L560" s="177"/>
      <c r="M560" s="177"/>
      <c r="N560" s="177"/>
      <c r="O560" s="177"/>
      <c r="P560" s="177"/>
      <c r="Q560" s="177"/>
    </row>
    <row r="561" spans="1:18" ht="19.899999999999999" customHeight="1">
      <c r="A561" s="178" t="s">
        <v>28</v>
      </c>
      <c r="B561" s="178"/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</row>
    <row r="562" spans="1:18" ht="19.899999999999999" customHeight="1">
      <c r="A562" s="178"/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</row>
    <row r="563" spans="1:18" ht="19.899999999999999" customHeight="1">
      <c r="A563" s="178"/>
      <c r="B563" s="178"/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</row>
    <row r="564" spans="1:18" ht="30" customHeight="1">
      <c r="B564" s="177" t="str">
        <f>'5. týden h.'!G9</f>
        <v>Zeleninové placičky se sýrem, vařené brambory, bylinkový dip (1,3,7)</v>
      </c>
      <c r="C564" s="177"/>
      <c r="D564" s="177"/>
      <c r="E564" s="177"/>
      <c r="F564" s="177"/>
      <c r="G564" s="177"/>
      <c r="H564" s="177"/>
      <c r="I564" s="177"/>
      <c r="J564" s="177"/>
      <c r="K564" s="177"/>
      <c r="L564" s="177"/>
      <c r="M564" s="177"/>
      <c r="N564" s="177"/>
      <c r="O564" s="177"/>
      <c r="P564" s="177"/>
      <c r="Q564" s="177"/>
    </row>
    <row r="565" spans="1:18" ht="30" customHeight="1">
      <c r="B565" s="177"/>
      <c r="C565" s="177"/>
      <c r="D565" s="177"/>
      <c r="E565" s="177"/>
      <c r="F565" s="177"/>
      <c r="G565" s="177"/>
      <c r="H565" s="177"/>
      <c r="I565" s="177"/>
      <c r="J565" s="177"/>
      <c r="K565" s="177"/>
      <c r="L565" s="177"/>
      <c r="M565" s="177"/>
      <c r="N565" s="177"/>
      <c r="O565" s="177"/>
      <c r="P565" s="177"/>
      <c r="Q565" s="177"/>
    </row>
    <row r="566" spans="1:18" ht="30" customHeight="1">
      <c r="B566" s="177"/>
      <c r="C566" s="177"/>
      <c r="D566" s="177"/>
      <c r="E566" s="177"/>
      <c r="F566" s="177"/>
      <c r="G566" s="177"/>
      <c r="H566" s="177"/>
      <c r="I566" s="177"/>
      <c r="J566" s="177"/>
      <c r="K566" s="177"/>
      <c r="L566" s="177"/>
      <c r="M566" s="177"/>
      <c r="N566" s="177"/>
      <c r="O566" s="177"/>
      <c r="P566" s="177"/>
      <c r="Q566" s="177"/>
    </row>
    <row r="567" spans="1:18" ht="30" customHeight="1">
      <c r="B567" s="177"/>
      <c r="C567" s="177"/>
      <c r="D567" s="177"/>
      <c r="E567" s="177"/>
      <c r="F567" s="177"/>
      <c r="G567" s="177"/>
      <c r="H567" s="177"/>
      <c r="I567" s="177"/>
      <c r="J567" s="177"/>
      <c r="K567" s="177"/>
      <c r="L567" s="177"/>
      <c r="M567" s="177"/>
      <c r="N567" s="177"/>
      <c r="O567" s="177"/>
      <c r="P567" s="177"/>
      <c r="Q567" s="177"/>
    </row>
    <row r="568" spans="1:18" ht="30" customHeight="1">
      <c r="B568" s="177"/>
      <c r="C568" s="177"/>
      <c r="D568" s="177"/>
      <c r="E568" s="177"/>
      <c r="F568" s="177"/>
      <c r="G568" s="177"/>
      <c r="H568" s="177"/>
      <c r="I568" s="177"/>
      <c r="J568" s="177"/>
      <c r="K568" s="177"/>
      <c r="L568" s="177"/>
      <c r="M568" s="177"/>
      <c r="N568" s="177"/>
      <c r="O568" s="177"/>
      <c r="P568" s="177"/>
      <c r="Q568" s="177"/>
    </row>
    <row r="569" spans="1:18" ht="30" customHeight="1">
      <c r="B569" s="177"/>
      <c r="C569" s="177"/>
      <c r="D569" s="177"/>
      <c r="E569" s="177"/>
      <c r="F569" s="177"/>
      <c r="G569" s="177"/>
      <c r="H569" s="177"/>
      <c r="I569" s="177"/>
      <c r="J569" s="177"/>
      <c r="K569" s="177"/>
      <c r="L569" s="177"/>
      <c r="M569" s="177"/>
      <c r="N569" s="177"/>
      <c r="O569" s="177"/>
      <c r="P569" s="177"/>
      <c r="Q569" s="177"/>
    </row>
    <row r="570" spans="1:18" ht="30" customHeight="1">
      <c r="B570" s="177"/>
      <c r="C570" s="177"/>
      <c r="D570" s="177"/>
      <c r="E570" s="177"/>
      <c r="F570" s="177"/>
      <c r="G570" s="177"/>
      <c r="H570" s="177"/>
      <c r="I570" s="177"/>
      <c r="J570" s="177"/>
      <c r="K570" s="177"/>
      <c r="L570" s="177"/>
      <c r="M570" s="177"/>
      <c r="N570" s="177"/>
      <c r="O570" s="177"/>
      <c r="P570" s="177"/>
      <c r="Q570" s="177"/>
    </row>
    <row r="571" spans="1:18" ht="30" customHeight="1">
      <c r="B571" s="177"/>
      <c r="C571" s="177"/>
      <c r="D571" s="177"/>
      <c r="E571" s="177"/>
      <c r="F571" s="177"/>
      <c r="G571" s="177"/>
      <c r="H571" s="177"/>
      <c r="I571" s="177"/>
      <c r="J571" s="177"/>
      <c r="K571" s="177"/>
      <c r="L571" s="177"/>
      <c r="M571" s="177"/>
      <c r="N571" s="177"/>
      <c r="O571" s="177"/>
      <c r="P571" s="177"/>
      <c r="Q571" s="177"/>
    </row>
    <row r="572" spans="1:18" ht="30" customHeight="1">
      <c r="B572" s="177"/>
      <c r="C572" s="177"/>
      <c r="D572" s="177"/>
      <c r="E572" s="177"/>
      <c r="F572" s="177"/>
      <c r="G572" s="177"/>
      <c r="H572" s="177"/>
      <c r="I572" s="177"/>
      <c r="J572" s="177"/>
      <c r="K572" s="177"/>
      <c r="L572" s="177"/>
      <c r="M572" s="177"/>
      <c r="N572" s="177"/>
      <c r="O572" s="177"/>
      <c r="P572" s="177"/>
      <c r="Q572" s="177"/>
    </row>
    <row r="573" spans="1:18" ht="30" customHeight="1">
      <c r="B573" s="177"/>
      <c r="C573" s="177"/>
      <c r="D573" s="177"/>
      <c r="E573" s="177"/>
      <c r="F573" s="177"/>
      <c r="G573" s="177"/>
      <c r="H573" s="177"/>
      <c r="I573" s="177"/>
      <c r="J573" s="177"/>
      <c r="K573" s="177"/>
      <c r="L573" s="177"/>
      <c r="M573" s="177"/>
      <c r="N573" s="177"/>
      <c r="O573" s="177"/>
      <c r="P573" s="177"/>
      <c r="Q573" s="177"/>
    </row>
    <row r="574" spans="1:18" ht="30" customHeight="1">
      <c r="B574" s="177" t="str">
        <f>'5. týden h.'!G10</f>
        <v>Salát z čínského zelí a červené řepy (12)</v>
      </c>
      <c r="C574" s="177"/>
      <c r="D574" s="177"/>
      <c r="E574" s="177"/>
      <c r="F574" s="177"/>
      <c r="G574" s="177"/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</row>
    <row r="575" spans="1:18" ht="30" customHeight="1">
      <c r="B575" s="177"/>
      <c r="C575" s="177"/>
      <c r="D575" s="177"/>
      <c r="E575" s="177"/>
      <c r="F575" s="177"/>
      <c r="G575" s="177"/>
      <c r="H575" s="177"/>
      <c r="I575" s="177"/>
      <c r="J575" s="177"/>
      <c r="K575" s="177"/>
      <c r="L575" s="177"/>
      <c r="M575" s="177"/>
      <c r="N575" s="177"/>
      <c r="O575" s="177"/>
      <c r="P575" s="177"/>
      <c r="Q575" s="177"/>
    </row>
    <row r="576" spans="1:18" ht="30" customHeight="1">
      <c r="B576" s="177"/>
      <c r="C576" s="177"/>
      <c r="D576" s="177"/>
      <c r="E576" s="177"/>
      <c r="F576" s="177"/>
      <c r="G576" s="177"/>
      <c r="H576" s="177"/>
      <c r="I576" s="177"/>
      <c r="J576" s="177"/>
      <c r="K576" s="177"/>
      <c r="L576" s="177"/>
      <c r="M576" s="177"/>
      <c r="N576" s="177"/>
      <c r="O576" s="177"/>
      <c r="P576" s="177"/>
      <c r="Q576" s="177"/>
    </row>
    <row r="577" spans="1:18" ht="30" customHeight="1">
      <c r="B577" s="177"/>
      <c r="C577" s="177"/>
      <c r="D577" s="177"/>
      <c r="E577" s="177"/>
      <c r="F577" s="177"/>
      <c r="G577" s="177"/>
      <c r="H577" s="177"/>
      <c r="I577" s="177"/>
      <c r="J577" s="177"/>
      <c r="K577" s="177"/>
      <c r="L577" s="177"/>
      <c r="M577" s="177"/>
      <c r="N577" s="177"/>
      <c r="O577" s="177"/>
      <c r="P577" s="177"/>
      <c r="Q577" s="177"/>
    </row>
    <row r="578" spans="1:18" ht="19.899999999999999" customHeight="1">
      <c r="A578" s="178" t="s">
        <v>4</v>
      </c>
      <c r="B578" s="178"/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</row>
    <row r="579" spans="1:18" ht="19.899999999999999" customHeight="1">
      <c r="A579" s="178"/>
      <c r="B579" s="178"/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</row>
    <row r="580" spans="1:18" ht="19.899999999999999" customHeight="1">
      <c r="A580" s="178"/>
      <c r="B580" s="178"/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</row>
    <row r="581" spans="1:18" ht="30" customHeight="1">
      <c r="B581" s="177" t="str">
        <f>'5. týden h.'!G11</f>
        <v>Perník s jahodovou marmeládou</v>
      </c>
      <c r="C581" s="177"/>
      <c r="D581" s="177"/>
      <c r="E581" s="177"/>
      <c r="F581" s="177"/>
      <c r="G581" s="177"/>
      <c r="H581" s="177"/>
      <c r="I581" s="177"/>
      <c r="J581" s="177"/>
      <c r="K581" s="177"/>
      <c r="L581" s="177"/>
      <c r="M581" s="177"/>
      <c r="N581" s="177"/>
      <c r="O581" s="177"/>
      <c r="P581" s="177"/>
      <c r="Q581" s="177"/>
    </row>
    <row r="582" spans="1:18" ht="30" customHeight="1">
      <c r="B582" s="177"/>
      <c r="C582" s="177"/>
      <c r="D582" s="177"/>
      <c r="E582" s="177"/>
      <c r="F582" s="177"/>
      <c r="G582" s="177"/>
      <c r="H582" s="177"/>
      <c r="I582" s="177"/>
      <c r="J582" s="177"/>
      <c r="K582" s="177"/>
      <c r="L582" s="177"/>
      <c r="M582" s="177"/>
      <c r="N582" s="177"/>
      <c r="O582" s="177"/>
      <c r="P582" s="177"/>
      <c r="Q582" s="177"/>
    </row>
    <row r="583" spans="1:18" ht="30" customHeight="1">
      <c r="B583" s="177"/>
      <c r="C583" s="177"/>
      <c r="D583" s="177"/>
      <c r="E583" s="177"/>
      <c r="F583" s="177"/>
      <c r="G583" s="177"/>
      <c r="H583" s="177"/>
      <c r="I583" s="177"/>
      <c r="J583" s="177"/>
      <c r="K583" s="177"/>
      <c r="L583" s="177"/>
      <c r="M583" s="177"/>
      <c r="N583" s="177"/>
      <c r="O583" s="177"/>
      <c r="P583" s="177"/>
      <c r="Q583" s="177"/>
    </row>
    <row r="584" spans="1:18" ht="30" customHeight="1">
      <c r="B584" s="177"/>
      <c r="C584" s="177"/>
      <c r="D584" s="177"/>
      <c r="E584" s="177"/>
      <c r="F584" s="177"/>
      <c r="G584" s="177"/>
      <c r="H584" s="177"/>
      <c r="I584" s="177"/>
      <c r="J584" s="177"/>
      <c r="K584" s="177"/>
      <c r="L584" s="177"/>
      <c r="M584" s="177"/>
      <c r="N584" s="177"/>
      <c r="O584" s="177"/>
      <c r="P584" s="177"/>
      <c r="Q584" s="177"/>
    </row>
    <row r="585" spans="1:18" ht="19.899999999999999" customHeight="1">
      <c r="A585" s="178" t="s">
        <v>5</v>
      </c>
      <c r="B585" s="178"/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</row>
    <row r="586" spans="1:18" ht="19.899999999999999" customHeight="1">
      <c r="A586" s="178"/>
      <c r="B586" s="178"/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</row>
    <row r="587" spans="1:18" ht="19.899999999999999" customHeight="1">
      <c r="A587" s="178"/>
      <c r="B587" s="178"/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</row>
    <row r="588" spans="1:18" ht="30" customHeight="1">
      <c r="B588" s="177" t="str">
        <f>'5. týden h.'!G12</f>
        <v>Špecle s vejci a cibulkou, kyselá okurka (1,3,7,10)</v>
      </c>
      <c r="C588" s="177"/>
      <c r="D588" s="177"/>
      <c r="E588" s="177"/>
      <c r="F588" s="177"/>
      <c r="G588" s="177"/>
      <c r="H588" s="177"/>
      <c r="I588" s="177"/>
      <c r="J588" s="177"/>
      <c r="K588" s="177"/>
      <c r="L588" s="177"/>
      <c r="M588" s="177"/>
      <c r="N588" s="177"/>
      <c r="O588" s="177"/>
      <c r="P588" s="177"/>
      <c r="Q588" s="177"/>
    </row>
    <row r="589" spans="1:18" ht="30" customHeight="1">
      <c r="B589" s="177"/>
      <c r="C589" s="177"/>
      <c r="D589" s="177"/>
      <c r="E589" s="177"/>
      <c r="F589" s="177"/>
      <c r="G589" s="177"/>
      <c r="H589" s="177"/>
      <c r="I589" s="177"/>
      <c r="J589" s="177"/>
      <c r="K589" s="177"/>
      <c r="L589" s="177"/>
      <c r="M589" s="177"/>
      <c r="N589" s="177"/>
      <c r="O589" s="177"/>
      <c r="P589" s="177"/>
      <c r="Q589" s="177"/>
    </row>
    <row r="590" spans="1:18" ht="30" customHeight="1">
      <c r="B590" s="177"/>
      <c r="C590" s="177"/>
      <c r="D590" s="177"/>
      <c r="E590" s="177"/>
      <c r="F590" s="177"/>
      <c r="G590" s="177"/>
      <c r="H590" s="177"/>
      <c r="I590" s="177"/>
      <c r="J590" s="177"/>
      <c r="K590" s="177"/>
      <c r="L590" s="177"/>
      <c r="M590" s="177"/>
      <c r="N590" s="177"/>
      <c r="O590" s="177"/>
      <c r="P590" s="177"/>
      <c r="Q590" s="177"/>
    </row>
    <row r="591" spans="1:18" ht="30" customHeight="1">
      <c r="B591" s="177"/>
      <c r="C591" s="177"/>
      <c r="D591" s="177"/>
      <c r="E591" s="177"/>
      <c r="F591" s="177"/>
      <c r="G591" s="177"/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</row>
    <row r="592" spans="1:18" ht="30" customHeight="1">
      <c r="B592" s="177"/>
      <c r="C592" s="177"/>
      <c r="D592" s="177"/>
      <c r="E592" s="177"/>
      <c r="F592" s="177"/>
      <c r="G592" s="177"/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</row>
    <row r="593" spans="1:18" ht="30" customHeight="1">
      <c r="B593" s="177"/>
      <c r="C593" s="177"/>
      <c r="D593" s="177"/>
      <c r="E593" s="177"/>
      <c r="F593" s="177"/>
      <c r="G593" s="177"/>
      <c r="H593" s="177"/>
      <c r="I593" s="177"/>
      <c r="J593" s="177"/>
      <c r="K593" s="177"/>
      <c r="L593" s="177"/>
      <c r="M593" s="177"/>
      <c r="N593" s="177"/>
      <c r="O593" s="177"/>
      <c r="P593" s="177"/>
      <c r="Q593" s="177"/>
    </row>
    <row r="594" spans="1:18" ht="30" customHeight="1">
      <c r="B594" s="177"/>
      <c r="C594" s="177"/>
      <c r="D594" s="177"/>
      <c r="E594" s="177"/>
      <c r="F594" s="177"/>
      <c r="G594" s="177"/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</row>
    <row r="595" spans="1:18" ht="19.899999999999999" customHeight="1">
      <c r="A595" s="178" t="s">
        <v>31</v>
      </c>
      <c r="B595" s="178"/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</row>
    <row r="596" spans="1:18" ht="19.899999999999999" customHeight="1">
      <c r="A596" s="178"/>
      <c r="B596" s="178"/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</row>
    <row r="597" spans="1:18" ht="19.899999999999999" customHeight="1">
      <c r="A597" s="178"/>
      <c r="B597" s="178"/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</row>
    <row r="598" spans="1:18" ht="30" customHeight="1">
      <c r="B598" s="173" t="str">
        <f>'5. týden h.'!G13</f>
        <v>Tmavý chléb, rama (1,3,7)</v>
      </c>
      <c r="C598" s="173"/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3"/>
    </row>
    <row r="599" spans="1:18" ht="30" customHeight="1">
      <c r="B599" s="173"/>
      <c r="C599" s="173"/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3"/>
    </row>
    <row r="600" spans="1:18" ht="30" customHeight="1">
      <c r="B600" s="173"/>
      <c r="C600" s="173"/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3"/>
    </row>
    <row r="601" spans="1:18" ht="30" customHeight="1">
      <c r="B601" s="173"/>
      <c r="C601" s="173"/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3"/>
    </row>
    <row r="602" spans="1:18" ht="30" customHeight="1">
      <c r="B602" s="173"/>
      <c r="C602" s="173"/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3"/>
    </row>
    <row r="603" spans="1:18" ht="30" customHeight="1">
      <c r="B603" s="173"/>
      <c r="C603" s="173"/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3"/>
    </row>
    <row r="604" spans="1:18" ht="30" customHeight="1" thickBot="1">
      <c r="B604" s="174"/>
      <c r="C604" s="174"/>
      <c r="D604" s="174"/>
      <c r="E604" s="174"/>
      <c r="F604" s="174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</row>
    <row r="605" spans="1:18" ht="15" customHeight="1">
      <c r="M605" s="175" t="s">
        <v>29</v>
      </c>
      <c r="N605" s="175"/>
      <c r="O605" s="175"/>
      <c r="P605" s="175"/>
      <c r="Q605" s="175"/>
      <c r="R605" s="175"/>
    </row>
    <row r="606" spans="1:18" ht="15" customHeight="1">
      <c r="M606" s="175"/>
      <c r="N606" s="175"/>
      <c r="O606" s="175"/>
      <c r="P606" s="175"/>
      <c r="Q606" s="175"/>
      <c r="R606" s="175"/>
    </row>
    <row r="607" spans="1:18" ht="15" customHeight="1">
      <c r="M607" s="175"/>
      <c r="N607" s="175"/>
      <c r="O607" s="175"/>
      <c r="P607" s="175"/>
      <c r="Q607" s="175"/>
      <c r="R607" s="175"/>
    </row>
    <row r="608" spans="1:18" ht="15" customHeight="1">
      <c r="M608" s="175"/>
      <c r="N608" s="175"/>
      <c r="O608" s="175"/>
      <c r="P608" s="175"/>
      <c r="Q608" s="175"/>
      <c r="R608" s="175"/>
    </row>
    <row r="609" spans="2:18" ht="15" customHeight="1">
      <c r="M609" s="175"/>
      <c r="N609" s="175"/>
      <c r="O609" s="175"/>
      <c r="P609" s="175"/>
      <c r="Q609" s="175"/>
      <c r="R609" s="175"/>
    </row>
    <row r="610" spans="2:18" ht="15" customHeight="1">
      <c r="M610" s="175"/>
      <c r="N610" s="175"/>
      <c r="O610" s="175"/>
      <c r="P610" s="175"/>
      <c r="Q610" s="175"/>
      <c r="R610" s="175"/>
    </row>
    <row r="611" spans="2:18" ht="15" customHeight="1">
      <c r="M611" s="175"/>
      <c r="N611" s="175"/>
      <c r="O611" s="175"/>
      <c r="P611" s="175"/>
      <c r="Q611" s="175"/>
      <c r="R611" s="175"/>
    </row>
    <row r="612" spans="2:18" ht="15" customHeight="1">
      <c r="M612" s="176" t="s">
        <v>30</v>
      </c>
      <c r="N612" s="176"/>
      <c r="O612" s="176"/>
      <c r="P612" s="176"/>
      <c r="Q612" s="176"/>
      <c r="R612" s="176"/>
    </row>
    <row r="613" spans="2:18" ht="15" customHeight="1">
      <c r="M613" s="176"/>
      <c r="N613" s="176"/>
      <c r="O613" s="176"/>
      <c r="P613" s="176"/>
      <c r="Q613" s="176"/>
      <c r="R613" s="176"/>
    </row>
    <row r="614" spans="2:18" ht="15" customHeight="1">
      <c r="M614" s="176"/>
      <c r="N614" s="176"/>
      <c r="O614" s="176"/>
      <c r="P614" s="176"/>
      <c r="Q614" s="176"/>
      <c r="R614" s="176"/>
    </row>
    <row r="615" spans="2:18" ht="15" customHeight="1">
      <c r="M615" s="176"/>
      <c r="N615" s="176"/>
      <c r="O615" s="176"/>
      <c r="P615" s="176"/>
      <c r="Q615" s="176"/>
      <c r="R615" s="176"/>
    </row>
    <row r="616" spans="2:18" ht="15" customHeight="1">
      <c r="M616" s="176"/>
      <c r="N616" s="176"/>
      <c r="O616" s="176"/>
      <c r="P616" s="176"/>
      <c r="Q616" s="176"/>
      <c r="R616" s="176"/>
    </row>
    <row r="619" spans="2:18" ht="256.14999999999998" customHeight="1"/>
    <row r="620" spans="2:18" ht="15" customHeight="1">
      <c r="B620" s="179" t="s">
        <v>26</v>
      </c>
      <c r="C620" s="179"/>
      <c r="D620" s="179"/>
      <c r="E620" s="179"/>
      <c r="F620" s="179"/>
      <c r="G620" s="179"/>
      <c r="H620" s="179"/>
      <c r="I620" s="179"/>
      <c r="J620" s="179"/>
      <c r="K620" s="181" t="str">
        <f>'5. týden h.'!H3</f>
        <v>Neděle</v>
      </c>
      <c r="L620" s="181"/>
      <c r="M620" s="181"/>
      <c r="N620" s="181"/>
      <c r="O620" s="181"/>
      <c r="P620" s="181"/>
      <c r="Q620" s="183">
        <f>'5. týden h.'!H4</f>
        <v>45578</v>
      </c>
    </row>
    <row r="621" spans="2:18" ht="15" customHeight="1">
      <c r="B621" s="179"/>
      <c r="C621" s="179"/>
      <c r="D621" s="179"/>
      <c r="E621" s="179"/>
      <c r="F621" s="179"/>
      <c r="G621" s="179"/>
      <c r="H621" s="179"/>
      <c r="I621" s="179"/>
      <c r="J621" s="179"/>
      <c r="K621" s="181"/>
      <c r="L621" s="181"/>
      <c r="M621" s="181"/>
      <c r="N621" s="181"/>
      <c r="O621" s="181"/>
      <c r="P621" s="181"/>
      <c r="Q621" s="183"/>
    </row>
    <row r="622" spans="2:18" ht="15" customHeight="1">
      <c r="B622" s="179"/>
      <c r="C622" s="179"/>
      <c r="D622" s="179"/>
      <c r="E622" s="179"/>
      <c r="F622" s="179"/>
      <c r="G622" s="179"/>
      <c r="H622" s="179"/>
      <c r="I622" s="179"/>
      <c r="J622" s="179"/>
      <c r="K622" s="181"/>
      <c r="L622" s="181"/>
      <c r="M622" s="181"/>
      <c r="N622" s="181"/>
      <c r="O622" s="181"/>
      <c r="P622" s="181"/>
      <c r="Q622" s="183"/>
    </row>
    <row r="623" spans="2:18" ht="15" customHeight="1">
      <c r="B623" s="179"/>
      <c r="C623" s="179"/>
      <c r="D623" s="179"/>
      <c r="E623" s="179"/>
      <c r="F623" s="179"/>
      <c r="G623" s="179"/>
      <c r="H623" s="179"/>
      <c r="I623" s="179"/>
      <c r="J623" s="179"/>
      <c r="K623" s="181"/>
      <c r="L623" s="181"/>
      <c r="M623" s="181"/>
      <c r="N623" s="181"/>
      <c r="O623" s="181"/>
      <c r="P623" s="181"/>
      <c r="Q623" s="183"/>
    </row>
    <row r="624" spans="2:18" ht="15" customHeight="1" thickBot="1">
      <c r="B624" s="180"/>
      <c r="C624" s="180"/>
      <c r="D624" s="180"/>
      <c r="E624" s="180"/>
      <c r="F624" s="180"/>
      <c r="G624" s="180"/>
      <c r="H624" s="180"/>
      <c r="I624" s="180"/>
      <c r="J624" s="180"/>
      <c r="K624" s="182"/>
      <c r="L624" s="182"/>
      <c r="M624" s="182"/>
      <c r="N624" s="182"/>
      <c r="O624" s="182"/>
      <c r="P624" s="182"/>
      <c r="Q624" s="184"/>
    </row>
    <row r="625" spans="1:18" ht="54" customHeight="1">
      <c r="B625" s="92"/>
      <c r="C625" s="92"/>
      <c r="D625" s="90"/>
      <c r="E625" s="90"/>
      <c r="F625" s="90"/>
      <c r="G625" s="90"/>
      <c r="H625" s="92"/>
      <c r="I625" s="92"/>
      <c r="J625" s="90"/>
      <c r="K625" s="91"/>
      <c r="L625" s="91"/>
      <c r="M625" s="91"/>
      <c r="N625" s="91"/>
      <c r="O625" s="91"/>
      <c r="P625" s="91"/>
      <c r="Q625" s="93"/>
    </row>
    <row r="626" spans="1:18" ht="19.899999999999999" customHeight="1">
      <c r="A626" s="178" t="s">
        <v>0</v>
      </c>
      <c r="B626" s="178"/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</row>
    <row r="627" spans="1:18" ht="19.899999999999999" customHeight="1">
      <c r="A627" s="178"/>
      <c r="B627" s="178"/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</row>
    <row r="628" spans="1:18" ht="19.899999999999999" customHeight="1">
      <c r="A628" s="178"/>
      <c r="B628" s="178"/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</row>
    <row r="629" spans="1:18" ht="30" customHeight="1">
      <c r="B629" s="177" t="str">
        <f>'5. týden h.'!H5</f>
        <v>Makový loupák s máslem, kakaový nápoj nebo čaj (1,3,7,8)</v>
      </c>
      <c r="C629" s="177"/>
      <c r="D629" s="177"/>
      <c r="E629" s="177"/>
      <c r="F629" s="177"/>
      <c r="G629" s="177"/>
      <c r="H629" s="177"/>
      <c r="I629" s="177"/>
      <c r="J629" s="177"/>
      <c r="K629" s="177"/>
      <c r="L629" s="177"/>
      <c r="M629" s="177"/>
      <c r="N629" s="177"/>
      <c r="O629" s="177"/>
      <c r="P629" s="177"/>
      <c r="Q629" s="177"/>
    </row>
    <row r="630" spans="1:18" ht="30" customHeight="1">
      <c r="B630" s="177"/>
      <c r="C630" s="177"/>
      <c r="D630" s="177"/>
      <c r="E630" s="177"/>
      <c r="F630" s="177"/>
      <c r="G630" s="177"/>
      <c r="H630" s="177"/>
      <c r="I630" s="177"/>
      <c r="J630" s="177"/>
      <c r="K630" s="177"/>
      <c r="L630" s="177"/>
      <c r="M630" s="177"/>
      <c r="N630" s="177"/>
      <c r="O630" s="177"/>
      <c r="P630" s="177"/>
      <c r="Q630" s="177"/>
    </row>
    <row r="631" spans="1:18" ht="30" customHeight="1"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</row>
    <row r="632" spans="1:18" ht="30" customHeight="1"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</row>
    <row r="633" spans="1:18" ht="30" customHeight="1">
      <c r="B633" s="177"/>
      <c r="C633" s="177"/>
      <c r="D633" s="177"/>
      <c r="E633" s="177"/>
      <c r="F633" s="177"/>
      <c r="G633" s="177"/>
      <c r="H633" s="177"/>
      <c r="I633" s="177"/>
      <c r="J633" s="177"/>
      <c r="K633" s="177"/>
      <c r="L633" s="177"/>
      <c r="M633" s="177"/>
      <c r="N633" s="177"/>
      <c r="O633" s="177"/>
      <c r="P633" s="177"/>
      <c r="Q633" s="177"/>
    </row>
    <row r="634" spans="1:18" ht="30" customHeight="1">
      <c r="B634" s="177"/>
      <c r="C634" s="177"/>
      <c r="D634" s="177"/>
      <c r="E634" s="177"/>
      <c r="F634" s="177"/>
      <c r="G634" s="177"/>
      <c r="H634" s="177"/>
      <c r="I634" s="177"/>
      <c r="J634" s="177"/>
      <c r="K634" s="177"/>
      <c r="L634" s="177"/>
      <c r="M634" s="177"/>
      <c r="N634" s="177"/>
      <c r="O634" s="177"/>
      <c r="P634" s="177"/>
      <c r="Q634" s="177"/>
    </row>
    <row r="635" spans="1:18" ht="19.899999999999999" customHeight="1">
      <c r="A635" s="178" t="s">
        <v>4</v>
      </c>
      <c r="B635" s="178"/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</row>
    <row r="636" spans="1:18" ht="19.899999999999999" customHeight="1">
      <c r="A636" s="178"/>
      <c r="B636" s="178"/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</row>
    <row r="637" spans="1:18" ht="19.899999999999999" customHeight="1">
      <c r="A637" s="178"/>
      <c r="B637" s="178"/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</row>
    <row r="638" spans="1:18" ht="25.15" customHeight="1">
      <c r="B638" s="177" t="str">
        <f>'5. týden h.'!H6</f>
        <v>Ovocná přesnídávka s meruňkami</v>
      </c>
      <c r="C638" s="177"/>
      <c r="D638" s="177"/>
      <c r="E638" s="177"/>
      <c r="F638" s="177"/>
      <c r="G638" s="177"/>
      <c r="H638" s="177"/>
      <c r="I638" s="177"/>
      <c r="J638" s="177"/>
      <c r="K638" s="177"/>
      <c r="L638" s="177"/>
      <c r="M638" s="177"/>
      <c r="N638" s="177"/>
      <c r="O638" s="177"/>
      <c r="P638" s="177"/>
      <c r="Q638" s="177"/>
    </row>
    <row r="639" spans="1:18" ht="25.15" customHeight="1">
      <c r="B639" s="177"/>
      <c r="C639" s="177"/>
      <c r="D639" s="177"/>
      <c r="E639" s="177"/>
      <c r="F639" s="177"/>
      <c r="G639" s="177"/>
      <c r="H639" s="177"/>
      <c r="I639" s="177"/>
      <c r="J639" s="177"/>
      <c r="K639" s="177"/>
      <c r="L639" s="177"/>
      <c r="M639" s="177"/>
      <c r="N639" s="177"/>
      <c r="O639" s="177"/>
      <c r="P639" s="177"/>
      <c r="Q639" s="177"/>
    </row>
    <row r="640" spans="1:18" ht="25.15" customHeight="1">
      <c r="B640" s="177"/>
      <c r="C640" s="177"/>
      <c r="D640" s="177"/>
      <c r="E640" s="177"/>
      <c r="F640" s="177"/>
      <c r="G640" s="177"/>
      <c r="H640" s="177"/>
      <c r="I640" s="177"/>
      <c r="J640" s="177"/>
      <c r="K640" s="177"/>
      <c r="L640" s="177"/>
      <c r="M640" s="177"/>
      <c r="N640" s="177"/>
      <c r="O640" s="177"/>
      <c r="P640" s="177"/>
      <c r="Q640" s="177"/>
    </row>
    <row r="641" spans="1:18" ht="25.15" customHeight="1">
      <c r="B641" s="177"/>
      <c r="C641" s="177"/>
      <c r="D641" s="177"/>
      <c r="E641" s="177"/>
      <c r="F641" s="177"/>
      <c r="G641" s="177"/>
      <c r="H641" s="177"/>
      <c r="I641" s="177"/>
      <c r="J641" s="177"/>
      <c r="K641" s="177"/>
      <c r="L641" s="177"/>
      <c r="M641" s="177"/>
      <c r="N641" s="177"/>
      <c r="O641" s="177"/>
      <c r="P641" s="177"/>
      <c r="Q641" s="177"/>
    </row>
    <row r="642" spans="1:18" ht="25.15" customHeight="1">
      <c r="B642" s="177"/>
      <c r="C642" s="177"/>
      <c r="D642" s="177"/>
      <c r="E642" s="177"/>
      <c r="F642" s="177"/>
      <c r="G642" s="177"/>
      <c r="H642" s="177"/>
      <c r="I642" s="177"/>
      <c r="J642" s="177"/>
      <c r="K642" s="177"/>
      <c r="L642" s="177"/>
      <c r="M642" s="177"/>
      <c r="N642" s="177"/>
      <c r="O642" s="177"/>
      <c r="P642" s="177"/>
      <c r="Q642" s="177"/>
    </row>
    <row r="643" spans="1:18" ht="19.899999999999999" customHeight="1">
      <c r="A643" s="178" t="s">
        <v>27</v>
      </c>
      <c r="B643" s="178"/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</row>
    <row r="644" spans="1:18" ht="19.899999999999999" customHeight="1">
      <c r="A644" s="178"/>
      <c r="B644" s="178"/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</row>
    <row r="645" spans="1:18" ht="19.899999999999999" customHeight="1">
      <c r="A645" s="178"/>
      <c r="B645" s="178"/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</row>
    <row r="646" spans="1:18" ht="30" customHeight="1">
      <c r="B646" s="177" t="str">
        <f>'5. týden h.'!H7</f>
        <v>Francouzská cibulová polévka s chlebovými krutony se sýrem (1,3,7,9)</v>
      </c>
      <c r="C646" s="177"/>
      <c r="D646" s="177"/>
      <c r="E646" s="177"/>
      <c r="F646" s="177"/>
      <c r="G646" s="177"/>
      <c r="H646" s="177"/>
      <c r="I646" s="177"/>
      <c r="J646" s="177"/>
      <c r="K646" s="177"/>
      <c r="L646" s="177"/>
      <c r="M646" s="177"/>
      <c r="N646" s="177"/>
      <c r="O646" s="177"/>
      <c r="P646" s="177"/>
      <c r="Q646" s="177"/>
    </row>
    <row r="647" spans="1:18" ht="30" customHeight="1">
      <c r="B647" s="177"/>
      <c r="C647" s="177"/>
      <c r="D647" s="177"/>
      <c r="E647" s="177"/>
      <c r="F647" s="177"/>
      <c r="G647" s="177"/>
      <c r="H647" s="177"/>
      <c r="I647" s="177"/>
      <c r="J647" s="177"/>
      <c r="K647" s="177"/>
      <c r="L647" s="177"/>
      <c r="M647" s="177"/>
      <c r="N647" s="177"/>
      <c r="O647" s="177"/>
      <c r="P647" s="177"/>
      <c r="Q647" s="177"/>
    </row>
    <row r="648" spans="1:18" ht="30" customHeight="1">
      <c r="B648" s="177"/>
      <c r="C648" s="177"/>
      <c r="D648" s="177"/>
      <c r="E648" s="177"/>
      <c r="F648" s="177"/>
      <c r="G648" s="177"/>
      <c r="H648" s="177"/>
      <c r="I648" s="177"/>
      <c r="J648" s="177"/>
      <c r="K648" s="177"/>
      <c r="L648" s="177"/>
      <c r="M648" s="177"/>
      <c r="N648" s="177"/>
      <c r="O648" s="177"/>
      <c r="P648" s="177"/>
      <c r="Q648" s="177"/>
    </row>
    <row r="649" spans="1:18" ht="30" customHeight="1">
      <c r="B649" s="177"/>
      <c r="C649" s="177"/>
      <c r="D649" s="177"/>
      <c r="E649" s="177"/>
      <c r="F649" s="177"/>
      <c r="G649" s="177"/>
      <c r="H649" s="177"/>
      <c r="I649" s="177"/>
      <c r="J649" s="177"/>
      <c r="K649" s="177"/>
      <c r="L649" s="177"/>
      <c r="M649" s="177"/>
      <c r="N649" s="177"/>
      <c r="O649" s="177"/>
      <c r="P649" s="177"/>
      <c r="Q649" s="177"/>
    </row>
    <row r="650" spans="1:18" ht="30" customHeight="1">
      <c r="B650" s="177"/>
      <c r="C650" s="177"/>
      <c r="D650" s="177"/>
      <c r="E650" s="177"/>
      <c r="F650" s="177"/>
      <c r="G650" s="177"/>
      <c r="H650" s="177"/>
      <c r="I650" s="177"/>
      <c r="J650" s="177"/>
      <c r="K650" s="177"/>
      <c r="L650" s="177"/>
      <c r="M650" s="177"/>
      <c r="N650" s="177"/>
      <c r="O650" s="177"/>
      <c r="P650" s="177"/>
      <c r="Q650" s="177"/>
    </row>
    <row r="651" spans="1:18" ht="30" customHeight="1">
      <c r="B651" s="177"/>
      <c r="C651" s="177"/>
      <c r="D651" s="177"/>
      <c r="E651" s="177"/>
      <c r="F651" s="177"/>
      <c r="G651" s="177"/>
      <c r="H651" s="177"/>
      <c r="I651" s="177"/>
      <c r="J651" s="177"/>
      <c r="K651" s="177"/>
      <c r="L651" s="177"/>
      <c r="M651" s="177"/>
      <c r="N651" s="177"/>
      <c r="O651" s="177"/>
      <c r="P651" s="177"/>
      <c r="Q651" s="177"/>
    </row>
    <row r="652" spans="1:18" ht="30" customHeight="1">
      <c r="B652" s="177"/>
      <c r="C652" s="177"/>
      <c r="D652" s="177"/>
      <c r="E652" s="177"/>
      <c r="F652" s="177"/>
      <c r="G652" s="177"/>
      <c r="H652" s="177"/>
      <c r="I652" s="177"/>
      <c r="J652" s="177"/>
      <c r="K652" s="177"/>
      <c r="L652" s="177"/>
      <c r="M652" s="177"/>
      <c r="N652" s="177"/>
      <c r="O652" s="177"/>
      <c r="P652" s="177"/>
      <c r="Q652" s="177"/>
    </row>
    <row r="653" spans="1:18" ht="30" customHeight="1">
      <c r="B653" s="177" t="str">
        <f>'5. týden h.'!H8</f>
        <v>Smažený kuřecí řízek v kukuřičných lupíncích,  bramborová kaše s jarní cibulkou a strouhanou karotkou, řez citronu (1,3,7)</v>
      </c>
      <c r="C653" s="177"/>
      <c r="D653" s="177"/>
      <c r="E653" s="177"/>
      <c r="F653" s="177"/>
      <c r="G653" s="177"/>
      <c r="H653" s="177"/>
      <c r="I653" s="177"/>
      <c r="J653" s="177"/>
      <c r="K653" s="177"/>
      <c r="L653" s="177"/>
      <c r="M653" s="177"/>
      <c r="N653" s="177"/>
      <c r="O653" s="177"/>
      <c r="P653" s="177"/>
      <c r="Q653" s="177"/>
    </row>
    <row r="654" spans="1:18" ht="30" customHeight="1">
      <c r="B654" s="177"/>
      <c r="C654" s="177"/>
      <c r="D654" s="177"/>
      <c r="E654" s="177"/>
      <c r="F654" s="177"/>
      <c r="G654" s="177"/>
      <c r="H654" s="177"/>
      <c r="I654" s="177"/>
      <c r="J654" s="177"/>
      <c r="K654" s="177"/>
      <c r="L654" s="177"/>
      <c r="M654" s="177"/>
      <c r="N654" s="177"/>
      <c r="O654" s="177"/>
      <c r="P654" s="177"/>
      <c r="Q654" s="177"/>
    </row>
    <row r="655" spans="1:18" ht="30" customHeight="1">
      <c r="B655" s="177"/>
      <c r="C655" s="177"/>
      <c r="D655" s="177"/>
      <c r="E655" s="177"/>
      <c r="F655" s="177"/>
      <c r="G655" s="177"/>
      <c r="H655" s="177"/>
      <c r="I655" s="177"/>
      <c r="J655" s="177"/>
      <c r="K655" s="177"/>
      <c r="L655" s="177"/>
      <c r="M655" s="177"/>
      <c r="N655" s="177"/>
      <c r="O655" s="177"/>
      <c r="P655" s="177"/>
      <c r="Q655" s="177"/>
    </row>
    <row r="656" spans="1:18" ht="30" customHeight="1">
      <c r="B656" s="177"/>
      <c r="C656" s="177"/>
      <c r="D656" s="177"/>
      <c r="E656" s="177"/>
      <c r="F656" s="177"/>
      <c r="G656" s="177"/>
      <c r="H656" s="177"/>
      <c r="I656" s="177"/>
      <c r="J656" s="177"/>
      <c r="K656" s="177"/>
      <c r="L656" s="177"/>
      <c r="M656" s="177"/>
      <c r="N656" s="177"/>
      <c r="O656" s="177"/>
      <c r="P656" s="177"/>
      <c r="Q656" s="177"/>
    </row>
    <row r="657" spans="1:18" ht="30" customHeight="1">
      <c r="B657" s="177"/>
      <c r="C657" s="177"/>
      <c r="D657" s="177"/>
      <c r="E657" s="177"/>
      <c r="F657" s="177"/>
      <c r="G657" s="177"/>
      <c r="H657" s="177"/>
      <c r="I657" s="177"/>
      <c r="J657" s="177"/>
      <c r="K657" s="177"/>
      <c r="L657" s="177"/>
      <c r="M657" s="177"/>
      <c r="N657" s="177"/>
      <c r="O657" s="177"/>
      <c r="P657" s="177"/>
      <c r="Q657" s="177"/>
    </row>
    <row r="658" spans="1:18" ht="30" customHeight="1">
      <c r="B658" s="177"/>
      <c r="C658" s="177"/>
      <c r="D658" s="177"/>
      <c r="E658" s="177"/>
      <c r="F658" s="177"/>
      <c r="G658" s="177"/>
      <c r="H658" s="177"/>
      <c r="I658" s="177"/>
      <c r="J658" s="177"/>
      <c r="K658" s="177"/>
      <c r="L658" s="177"/>
      <c r="M658" s="177"/>
      <c r="N658" s="177"/>
      <c r="O658" s="177"/>
      <c r="P658" s="177"/>
      <c r="Q658" s="177"/>
    </row>
    <row r="659" spans="1:18" ht="30" customHeight="1">
      <c r="B659" s="177"/>
      <c r="C659" s="177"/>
      <c r="D659" s="177"/>
      <c r="E659" s="177"/>
      <c r="F659" s="177"/>
      <c r="G659" s="177"/>
      <c r="H659" s="177"/>
      <c r="I659" s="177"/>
      <c r="J659" s="177"/>
      <c r="K659" s="177"/>
      <c r="L659" s="177"/>
      <c r="M659" s="177"/>
      <c r="N659" s="177"/>
      <c r="O659" s="177"/>
      <c r="P659" s="177"/>
      <c r="Q659" s="177"/>
    </row>
    <row r="660" spans="1:18" ht="30" customHeight="1">
      <c r="B660" s="177"/>
      <c r="C660" s="177"/>
      <c r="D660" s="177"/>
      <c r="E660" s="177"/>
      <c r="F660" s="177"/>
      <c r="G660" s="177"/>
      <c r="H660" s="177"/>
      <c r="I660" s="177"/>
      <c r="J660" s="177"/>
      <c r="K660" s="177"/>
      <c r="L660" s="177"/>
      <c r="M660" s="177"/>
      <c r="N660" s="177"/>
      <c r="O660" s="177"/>
      <c r="P660" s="177"/>
      <c r="Q660" s="177"/>
    </row>
    <row r="661" spans="1:18" ht="30" customHeight="1">
      <c r="B661" s="177"/>
      <c r="C661" s="177"/>
      <c r="D661" s="177"/>
      <c r="E661" s="177"/>
      <c r="F661" s="177"/>
      <c r="G661" s="177"/>
      <c r="H661" s="177"/>
      <c r="I661" s="177"/>
      <c r="J661" s="177"/>
      <c r="K661" s="177"/>
      <c r="L661" s="177"/>
      <c r="M661" s="177"/>
      <c r="N661" s="177"/>
      <c r="O661" s="177"/>
      <c r="P661" s="177"/>
      <c r="Q661" s="177"/>
    </row>
    <row r="662" spans="1:18" ht="30" customHeight="1">
      <c r="B662" s="177"/>
      <c r="C662" s="177"/>
      <c r="D662" s="177"/>
      <c r="E662" s="177"/>
      <c r="F662" s="177"/>
      <c r="G662" s="177"/>
      <c r="H662" s="177"/>
      <c r="I662" s="177"/>
      <c r="J662" s="177"/>
      <c r="K662" s="177"/>
      <c r="L662" s="177"/>
      <c r="M662" s="177"/>
      <c r="N662" s="177"/>
      <c r="O662" s="177"/>
      <c r="P662" s="177"/>
      <c r="Q662" s="177"/>
    </row>
    <row r="663" spans="1:18" ht="19.899999999999999" customHeight="1">
      <c r="A663" s="178" t="s">
        <v>28</v>
      </c>
      <c r="B663" s="178"/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</row>
    <row r="664" spans="1:18" ht="19.899999999999999" customHeight="1">
      <c r="A664" s="178"/>
      <c r="B664" s="178"/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</row>
    <row r="665" spans="1:18" ht="19.899999999999999" customHeight="1">
      <c r="A665" s="178"/>
      <c r="B665" s="178"/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</row>
    <row r="666" spans="1:18" ht="30" customHeight="1">
      <c r="B666" s="177" t="str">
        <f>'5. týden h.'!H9</f>
        <v>Zapečené palačinky s tvarohem a rozinkami (1,3,7) nedoporučuje se pro dietu č.9</v>
      </c>
      <c r="C666" s="177"/>
      <c r="D666" s="177"/>
      <c r="E666" s="177"/>
      <c r="F666" s="177"/>
      <c r="G666" s="177"/>
      <c r="H666" s="177"/>
      <c r="I666" s="177"/>
      <c r="J666" s="177"/>
      <c r="K666" s="177"/>
      <c r="L666" s="177"/>
      <c r="M666" s="177"/>
      <c r="N666" s="177"/>
      <c r="O666" s="177"/>
      <c r="P666" s="177"/>
      <c r="Q666" s="177"/>
    </row>
    <row r="667" spans="1:18" ht="30" customHeight="1">
      <c r="B667" s="177"/>
      <c r="C667" s="177"/>
      <c r="D667" s="177"/>
      <c r="E667" s="177"/>
      <c r="F667" s="177"/>
      <c r="G667" s="177"/>
      <c r="H667" s="177"/>
      <c r="I667" s="177"/>
      <c r="J667" s="177"/>
      <c r="K667" s="177"/>
      <c r="L667" s="177"/>
      <c r="M667" s="177"/>
      <c r="N667" s="177"/>
      <c r="O667" s="177"/>
      <c r="P667" s="177"/>
      <c r="Q667" s="177"/>
    </row>
    <row r="668" spans="1:18" ht="30" customHeight="1">
      <c r="B668" s="177"/>
      <c r="C668" s="177"/>
      <c r="D668" s="177"/>
      <c r="E668" s="177"/>
      <c r="F668" s="177"/>
      <c r="G668" s="177"/>
      <c r="H668" s="177"/>
      <c r="I668" s="177"/>
      <c r="J668" s="177"/>
      <c r="K668" s="177"/>
      <c r="L668" s="177"/>
      <c r="M668" s="177"/>
      <c r="N668" s="177"/>
      <c r="O668" s="177"/>
      <c r="P668" s="177"/>
      <c r="Q668" s="177"/>
    </row>
    <row r="669" spans="1:18" ht="30" customHeight="1">
      <c r="B669" s="177"/>
      <c r="C669" s="177"/>
      <c r="D669" s="177"/>
      <c r="E669" s="177"/>
      <c r="F669" s="177"/>
      <c r="G669" s="177"/>
      <c r="H669" s="177"/>
      <c r="I669" s="177"/>
      <c r="J669" s="177"/>
      <c r="K669" s="177"/>
      <c r="L669" s="177"/>
      <c r="M669" s="177"/>
      <c r="N669" s="177"/>
      <c r="O669" s="177"/>
      <c r="P669" s="177"/>
      <c r="Q669" s="177"/>
    </row>
    <row r="670" spans="1:18" ht="30" customHeight="1">
      <c r="B670" s="177"/>
      <c r="C670" s="177"/>
      <c r="D670" s="177"/>
      <c r="E670" s="177"/>
      <c r="F670" s="177"/>
      <c r="G670" s="177"/>
      <c r="H670" s="177"/>
      <c r="I670" s="177"/>
      <c r="J670" s="177"/>
      <c r="K670" s="177"/>
      <c r="L670" s="177"/>
      <c r="M670" s="177"/>
      <c r="N670" s="177"/>
      <c r="O670" s="177"/>
      <c r="P670" s="177"/>
      <c r="Q670" s="177"/>
    </row>
    <row r="671" spans="1:18" ht="30" customHeight="1">
      <c r="B671" s="177"/>
      <c r="C671" s="177"/>
      <c r="D671" s="177"/>
      <c r="E671" s="177"/>
      <c r="F671" s="177"/>
      <c r="G671" s="177"/>
      <c r="H671" s="177"/>
      <c r="I671" s="177"/>
      <c r="J671" s="177"/>
      <c r="K671" s="177"/>
      <c r="L671" s="177"/>
      <c r="M671" s="177"/>
      <c r="N671" s="177"/>
      <c r="O671" s="177"/>
      <c r="P671" s="177"/>
      <c r="Q671" s="177"/>
    </row>
    <row r="672" spans="1:18" ht="30" customHeight="1"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L672" s="177"/>
      <c r="M672" s="177"/>
      <c r="N672" s="177"/>
      <c r="O672" s="177"/>
      <c r="P672" s="177"/>
      <c r="Q672" s="177"/>
    </row>
    <row r="673" spans="1:18" ht="30" customHeight="1"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L673" s="177"/>
      <c r="M673" s="177"/>
      <c r="N673" s="177"/>
      <c r="O673" s="177"/>
      <c r="P673" s="177"/>
      <c r="Q673" s="177"/>
    </row>
    <row r="674" spans="1:18" ht="30" customHeight="1"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L674" s="177"/>
      <c r="M674" s="177"/>
      <c r="N674" s="177"/>
      <c r="O674" s="177"/>
      <c r="P674" s="177"/>
      <c r="Q674" s="177"/>
    </row>
    <row r="675" spans="1:18" ht="30" customHeight="1"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</row>
    <row r="676" spans="1:18" ht="30" customHeight="1">
      <c r="B676" s="177" t="str">
        <f>'5. týden h.'!H10</f>
        <v>Okurkový salát se sladkokyselou zálivkou</v>
      </c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</row>
    <row r="677" spans="1:18" ht="30" customHeight="1"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</row>
    <row r="678" spans="1:18" ht="30" customHeight="1">
      <c r="B678" s="177"/>
      <c r="C678" s="177"/>
      <c r="D678" s="177"/>
      <c r="E678" s="177"/>
      <c r="F678" s="177"/>
      <c r="G678" s="177"/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</row>
    <row r="679" spans="1:18" ht="30" customHeight="1">
      <c r="B679" s="177"/>
      <c r="C679" s="177"/>
      <c r="D679" s="177"/>
      <c r="E679" s="177"/>
      <c r="F679" s="177"/>
      <c r="G679" s="177"/>
      <c r="H679" s="177"/>
      <c r="I679" s="177"/>
      <c r="J679" s="177"/>
      <c r="K679" s="177"/>
      <c r="L679" s="177"/>
      <c r="M679" s="177"/>
      <c r="N679" s="177"/>
      <c r="O679" s="177"/>
      <c r="P679" s="177"/>
      <c r="Q679" s="177"/>
    </row>
    <row r="680" spans="1:18" ht="19.899999999999999" customHeight="1">
      <c r="A680" s="178" t="s">
        <v>4</v>
      </c>
      <c r="B680" s="178"/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</row>
    <row r="681" spans="1:18" ht="19.899999999999999" customHeight="1">
      <c r="A681" s="178"/>
      <c r="B681" s="178"/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</row>
    <row r="682" spans="1:18" ht="19.899999999999999" customHeight="1">
      <c r="A682" s="178"/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</row>
    <row r="683" spans="1:18" ht="30" customHeight="1">
      <c r="B683" s="177" t="str">
        <f>'5. týden h.'!H11</f>
        <v>Jablečný štrůdl s rozinkami (1,3,7,8)</v>
      </c>
      <c r="C683" s="177"/>
      <c r="D683" s="177"/>
      <c r="E683" s="177"/>
      <c r="F683" s="177"/>
      <c r="G683" s="177"/>
      <c r="H683" s="177"/>
      <c r="I683" s="177"/>
      <c r="J683" s="177"/>
      <c r="K683" s="177"/>
      <c r="L683" s="177"/>
      <c r="M683" s="177"/>
      <c r="N683" s="177"/>
      <c r="O683" s="177"/>
      <c r="P683" s="177"/>
      <c r="Q683" s="177"/>
    </row>
    <row r="684" spans="1:18" ht="30" customHeight="1">
      <c r="B684" s="177"/>
      <c r="C684" s="177"/>
      <c r="D684" s="177"/>
      <c r="E684" s="177"/>
      <c r="F684" s="177"/>
      <c r="G684" s="177"/>
      <c r="H684" s="177"/>
      <c r="I684" s="177"/>
      <c r="J684" s="177"/>
      <c r="K684" s="177"/>
      <c r="L684" s="177"/>
      <c r="M684" s="177"/>
      <c r="N684" s="177"/>
      <c r="O684" s="177"/>
      <c r="P684" s="177"/>
      <c r="Q684" s="177"/>
    </row>
    <row r="685" spans="1:18" ht="30" customHeight="1">
      <c r="B685" s="177"/>
      <c r="C685" s="177"/>
      <c r="D685" s="177"/>
      <c r="E685" s="177"/>
      <c r="F685" s="177"/>
      <c r="G685" s="177"/>
      <c r="H685" s="177"/>
      <c r="I685" s="177"/>
      <c r="J685" s="177"/>
      <c r="K685" s="177"/>
      <c r="L685" s="177"/>
      <c r="M685" s="177"/>
      <c r="N685" s="177"/>
      <c r="O685" s="177"/>
      <c r="P685" s="177"/>
      <c r="Q685" s="177"/>
    </row>
    <row r="686" spans="1:18" ht="30" customHeight="1">
      <c r="B686" s="177"/>
      <c r="C686" s="177"/>
      <c r="D686" s="177"/>
      <c r="E686" s="177"/>
      <c r="F686" s="177"/>
      <c r="G686" s="177"/>
      <c r="H686" s="177"/>
      <c r="I686" s="177"/>
      <c r="J686" s="177"/>
      <c r="K686" s="177"/>
      <c r="L686" s="177"/>
      <c r="M686" s="177"/>
      <c r="N686" s="177"/>
      <c r="O686" s="177"/>
      <c r="P686" s="177"/>
      <c r="Q686" s="177"/>
    </row>
    <row r="687" spans="1:18" ht="19.899999999999999" customHeight="1">
      <c r="A687" s="178" t="s">
        <v>5</v>
      </c>
      <c r="B687" s="178"/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</row>
    <row r="688" spans="1:18" ht="19.899999999999999" customHeight="1">
      <c r="A688" s="178"/>
      <c r="B688" s="178"/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</row>
    <row r="689" spans="1:18" ht="19.899999999999999" customHeight="1">
      <c r="A689" s="178"/>
      <c r="B689" s="178"/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</row>
    <row r="690" spans="1:18" ht="30" customHeight="1">
      <c r="B690" s="177" t="str">
        <f>'5. týden h.'!H12</f>
        <v>Obložený šunkovo sýrový talířek, krájená zelenina, pečivo (1,3,7)</v>
      </c>
      <c r="C690" s="177"/>
      <c r="D690" s="177"/>
      <c r="E690" s="177"/>
      <c r="F690" s="177"/>
      <c r="G690" s="177"/>
      <c r="H690" s="177"/>
      <c r="I690" s="177"/>
      <c r="J690" s="177"/>
      <c r="K690" s="177"/>
      <c r="L690" s="177"/>
      <c r="M690" s="177"/>
      <c r="N690" s="177"/>
      <c r="O690" s="177"/>
      <c r="P690" s="177"/>
      <c r="Q690" s="177"/>
    </row>
    <row r="691" spans="1:18" ht="30" customHeight="1">
      <c r="B691" s="177"/>
      <c r="C691" s="177"/>
      <c r="D691" s="177"/>
      <c r="E691" s="177"/>
      <c r="F691" s="177"/>
      <c r="G691" s="177"/>
      <c r="H691" s="177"/>
      <c r="I691" s="177"/>
      <c r="J691" s="177"/>
      <c r="K691" s="177"/>
      <c r="L691" s="177"/>
      <c r="M691" s="177"/>
      <c r="N691" s="177"/>
      <c r="O691" s="177"/>
      <c r="P691" s="177"/>
      <c r="Q691" s="177"/>
    </row>
    <row r="692" spans="1:18" ht="30" customHeight="1">
      <c r="B692" s="177"/>
      <c r="C692" s="177"/>
      <c r="D692" s="177"/>
      <c r="E692" s="177"/>
      <c r="F692" s="177"/>
      <c r="G692" s="177"/>
      <c r="H692" s="177"/>
      <c r="I692" s="177"/>
      <c r="J692" s="177"/>
      <c r="K692" s="177"/>
      <c r="L692" s="177"/>
      <c r="M692" s="177"/>
      <c r="N692" s="177"/>
      <c r="O692" s="177"/>
      <c r="P692" s="177"/>
      <c r="Q692" s="177"/>
    </row>
    <row r="693" spans="1:18" ht="30" customHeight="1">
      <c r="B693" s="177"/>
      <c r="C693" s="177"/>
      <c r="D693" s="177"/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</row>
    <row r="694" spans="1:18" ht="30" customHeight="1">
      <c r="B694" s="177"/>
      <c r="C694" s="177"/>
      <c r="D694" s="177"/>
      <c r="E694" s="177"/>
      <c r="F694" s="177"/>
      <c r="G694" s="177"/>
      <c r="H694" s="177"/>
      <c r="I694" s="177"/>
      <c r="J694" s="177"/>
      <c r="K694" s="177"/>
      <c r="L694" s="177"/>
      <c r="M694" s="177"/>
      <c r="N694" s="177"/>
      <c r="O694" s="177"/>
      <c r="P694" s="177"/>
      <c r="Q694" s="177"/>
    </row>
    <row r="695" spans="1:18" ht="30" customHeight="1">
      <c r="B695" s="177"/>
      <c r="C695" s="177"/>
      <c r="D695" s="177"/>
      <c r="E695" s="177"/>
      <c r="F695" s="177"/>
      <c r="G695" s="177"/>
      <c r="H695" s="177"/>
      <c r="I695" s="177"/>
      <c r="J695" s="177"/>
      <c r="K695" s="177"/>
      <c r="L695" s="177"/>
      <c r="M695" s="177"/>
      <c r="N695" s="177"/>
      <c r="O695" s="177"/>
      <c r="P695" s="177"/>
      <c r="Q695" s="177"/>
    </row>
    <row r="696" spans="1:18" ht="30" customHeight="1">
      <c r="B696" s="177"/>
      <c r="C696" s="177"/>
      <c r="D696" s="177"/>
      <c r="E696" s="177"/>
      <c r="F696" s="177"/>
      <c r="G696" s="177"/>
      <c r="H696" s="177"/>
      <c r="I696" s="177"/>
      <c r="J696" s="177"/>
      <c r="K696" s="177"/>
      <c r="L696" s="177"/>
      <c r="M696" s="177"/>
      <c r="N696" s="177"/>
      <c r="O696" s="177"/>
      <c r="P696" s="177"/>
      <c r="Q696" s="177"/>
    </row>
    <row r="697" spans="1:18" ht="19.899999999999999" customHeight="1">
      <c r="A697" s="178" t="s">
        <v>31</v>
      </c>
      <c r="B697" s="178"/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</row>
    <row r="698" spans="1:18" ht="19.899999999999999" customHeight="1">
      <c r="A698" s="178"/>
      <c r="B698" s="178"/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</row>
    <row r="699" spans="1:18" ht="19.899999999999999" customHeight="1">
      <c r="A699" s="178"/>
      <c r="B699" s="178"/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</row>
    <row r="700" spans="1:18" ht="30" customHeight="1">
      <c r="B700" s="173" t="str">
        <f>'5. týden h.'!H13</f>
        <v>Celozrnné pečivo, sýr (1,3,7)</v>
      </c>
      <c r="C700" s="173"/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3"/>
    </row>
    <row r="701" spans="1:18" ht="30" customHeight="1">
      <c r="B701" s="173"/>
      <c r="C701" s="173"/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3"/>
    </row>
    <row r="702" spans="1:18" ht="30" customHeight="1">
      <c r="B702" s="173"/>
      <c r="C702" s="173"/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3"/>
    </row>
    <row r="703" spans="1:18" ht="30" customHeight="1">
      <c r="B703" s="173"/>
      <c r="C703" s="173"/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3"/>
    </row>
    <row r="704" spans="1:18" ht="30" customHeight="1">
      <c r="B704" s="173"/>
      <c r="C704" s="173"/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3"/>
    </row>
    <row r="705" spans="2:18" ht="30" customHeight="1">
      <c r="B705" s="173"/>
      <c r="C705" s="173"/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3"/>
    </row>
    <row r="706" spans="2:18" ht="30" customHeight="1" thickBot="1">
      <c r="B706" s="174"/>
      <c r="C706" s="174"/>
      <c r="D706" s="174"/>
      <c r="E706" s="174"/>
      <c r="F706" s="174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</row>
    <row r="707" spans="2:18" ht="15" customHeight="1">
      <c r="M707" s="175" t="s">
        <v>29</v>
      </c>
      <c r="N707" s="175"/>
      <c r="O707" s="175"/>
      <c r="P707" s="175"/>
      <c r="Q707" s="175"/>
      <c r="R707" s="175"/>
    </row>
    <row r="708" spans="2:18" ht="15" customHeight="1">
      <c r="M708" s="175"/>
      <c r="N708" s="175"/>
      <c r="O708" s="175"/>
      <c r="P708" s="175"/>
      <c r="Q708" s="175"/>
      <c r="R708" s="175"/>
    </row>
    <row r="709" spans="2:18" ht="15" customHeight="1">
      <c r="M709" s="175"/>
      <c r="N709" s="175"/>
      <c r="O709" s="175"/>
      <c r="P709" s="175"/>
      <c r="Q709" s="175"/>
      <c r="R709" s="175"/>
    </row>
    <row r="710" spans="2:18" ht="15" customHeight="1">
      <c r="M710" s="175"/>
      <c r="N710" s="175"/>
      <c r="O710" s="175"/>
      <c r="P710" s="175"/>
      <c r="Q710" s="175"/>
      <c r="R710" s="175"/>
    </row>
    <row r="711" spans="2:18" ht="15" customHeight="1">
      <c r="M711" s="175"/>
      <c r="N711" s="175"/>
      <c r="O711" s="175"/>
      <c r="P711" s="175"/>
      <c r="Q711" s="175"/>
      <c r="R711" s="175"/>
    </row>
    <row r="712" spans="2:18" ht="15" customHeight="1">
      <c r="M712" s="175"/>
      <c r="N712" s="175"/>
      <c r="O712" s="175"/>
      <c r="P712" s="175"/>
      <c r="Q712" s="175"/>
      <c r="R712" s="175"/>
    </row>
    <row r="713" spans="2:18" ht="15" customHeight="1">
      <c r="M713" s="175"/>
      <c r="N713" s="175"/>
      <c r="O713" s="175"/>
      <c r="P713" s="175"/>
      <c r="Q713" s="175"/>
      <c r="R713" s="175"/>
    </row>
    <row r="714" spans="2:18" ht="15" customHeight="1">
      <c r="M714" s="176" t="s">
        <v>30</v>
      </c>
      <c r="N714" s="176"/>
      <c r="O714" s="176"/>
      <c r="P714" s="176"/>
      <c r="Q714" s="176"/>
      <c r="R714" s="176"/>
    </row>
    <row r="715" spans="2:18" ht="15" customHeight="1">
      <c r="M715" s="176"/>
      <c r="N715" s="176"/>
      <c r="O715" s="176"/>
      <c r="P715" s="176"/>
      <c r="Q715" s="176"/>
      <c r="R715" s="176"/>
    </row>
    <row r="716" spans="2:18" ht="15" customHeight="1">
      <c r="M716" s="176"/>
      <c r="N716" s="176"/>
      <c r="O716" s="176"/>
      <c r="P716" s="176"/>
      <c r="Q716" s="176"/>
      <c r="R716" s="176"/>
    </row>
    <row r="717" spans="2:18" ht="15" customHeight="1">
      <c r="M717" s="176"/>
      <c r="N717" s="176"/>
      <c r="O717" s="176"/>
      <c r="P717" s="176"/>
      <c r="Q717" s="176"/>
      <c r="R717" s="176"/>
    </row>
    <row r="718" spans="2:18" ht="15" customHeight="1">
      <c r="M718" s="176"/>
      <c r="N718" s="176"/>
      <c r="O718" s="176"/>
      <c r="P718" s="176"/>
      <c r="Q718" s="176"/>
      <c r="R718" s="176"/>
    </row>
    <row r="722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</sheetData>
  <mergeCells count="147">
    <mergeCell ref="B9:J13"/>
    <mergeCell ref="K9:P13"/>
    <mergeCell ref="Q9:Q13"/>
    <mergeCell ref="A15:R17"/>
    <mergeCell ref="B18:Q23"/>
    <mergeCell ref="A24:R26"/>
    <mergeCell ref="B65:Q68"/>
    <mergeCell ref="A69:R71"/>
    <mergeCell ref="B72:Q75"/>
    <mergeCell ref="A76:R78"/>
    <mergeCell ref="B79:Q85"/>
    <mergeCell ref="A86:R88"/>
    <mergeCell ref="B27:Q31"/>
    <mergeCell ref="A32:R34"/>
    <mergeCell ref="B35:Q41"/>
    <mergeCell ref="B42:Q51"/>
    <mergeCell ref="A52:R54"/>
    <mergeCell ref="B55:Q64"/>
    <mergeCell ref="A116:R118"/>
    <mergeCell ref="B119:Q124"/>
    <mergeCell ref="A125:R127"/>
    <mergeCell ref="B128:Q132"/>
    <mergeCell ref="A133:R135"/>
    <mergeCell ref="B136:Q142"/>
    <mergeCell ref="B89:Q95"/>
    <mergeCell ref="M96:R102"/>
    <mergeCell ref="M103:R107"/>
    <mergeCell ref="B110:J114"/>
    <mergeCell ref="K110:P114"/>
    <mergeCell ref="Q110:Q114"/>
    <mergeCell ref="A177:R179"/>
    <mergeCell ref="B180:Q186"/>
    <mergeCell ref="A187:R189"/>
    <mergeCell ref="B190:Q196"/>
    <mergeCell ref="M197:R203"/>
    <mergeCell ref="M204:R208"/>
    <mergeCell ref="B143:Q152"/>
    <mergeCell ref="A153:R155"/>
    <mergeCell ref="B156:Q165"/>
    <mergeCell ref="B166:Q169"/>
    <mergeCell ref="A170:R172"/>
    <mergeCell ref="B173:Q176"/>
    <mergeCell ref="B230:Q234"/>
    <mergeCell ref="A235:R237"/>
    <mergeCell ref="B238:Q244"/>
    <mergeCell ref="B245:Q254"/>
    <mergeCell ref="A255:R257"/>
    <mergeCell ref="B258:Q267"/>
    <mergeCell ref="B212:J216"/>
    <mergeCell ref="K212:P216"/>
    <mergeCell ref="Q212:Q216"/>
    <mergeCell ref="A218:R220"/>
    <mergeCell ref="B221:Q226"/>
    <mergeCell ref="A227:R229"/>
    <mergeCell ref="B292:Q298"/>
    <mergeCell ref="M299:R305"/>
    <mergeCell ref="M306:R310"/>
    <mergeCell ref="B313:J317"/>
    <mergeCell ref="K313:P317"/>
    <mergeCell ref="Q313:Q317"/>
    <mergeCell ref="B268:Q271"/>
    <mergeCell ref="A272:R274"/>
    <mergeCell ref="B275:Q278"/>
    <mergeCell ref="A279:R281"/>
    <mergeCell ref="B282:Q288"/>
    <mergeCell ref="A289:R291"/>
    <mergeCell ref="B346:Q355"/>
    <mergeCell ref="A356:R358"/>
    <mergeCell ref="B359:Q368"/>
    <mergeCell ref="B369:Q372"/>
    <mergeCell ref="A373:R375"/>
    <mergeCell ref="B376:Q379"/>
    <mergeCell ref="A319:R321"/>
    <mergeCell ref="B322:Q327"/>
    <mergeCell ref="A328:R330"/>
    <mergeCell ref="B331:Q335"/>
    <mergeCell ref="A336:R338"/>
    <mergeCell ref="B339:Q345"/>
    <mergeCell ref="B414:J418"/>
    <mergeCell ref="K414:P418"/>
    <mergeCell ref="Q414:Q418"/>
    <mergeCell ref="A420:R422"/>
    <mergeCell ref="B423:Q428"/>
    <mergeCell ref="A429:R431"/>
    <mergeCell ref="A380:R382"/>
    <mergeCell ref="B383:Q389"/>
    <mergeCell ref="A390:R392"/>
    <mergeCell ref="B393:Q399"/>
    <mergeCell ref="M400:R406"/>
    <mergeCell ref="M407:R411"/>
    <mergeCell ref="B470:Q473"/>
    <mergeCell ref="A474:R476"/>
    <mergeCell ref="B477:Q480"/>
    <mergeCell ref="A481:R483"/>
    <mergeCell ref="B484:Q490"/>
    <mergeCell ref="A491:R493"/>
    <mergeCell ref="B432:Q436"/>
    <mergeCell ref="A437:R439"/>
    <mergeCell ref="B440:Q446"/>
    <mergeCell ref="B447:Q456"/>
    <mergeCell ref="A457:R459"/>
    <mergeCell ref="B460:Q469"/>
    <mergeCell ref="A524:R526"/>
    <mergeCell ref="B527:Q532"/>
    <mergeCell ref="A533:R535"/>
    <mergeCell ref="B536:Q540"/>
    <mergeCell ref="A541:R543"/>
    <mergeCell ref="B544:Q550"/>
    <mergeCell ref="B494:Q500"/>
    <mergeCell ref="M501:R507"/>
    <mergeCell ref="M508:R512"/>
    <mergeCell ref="B518:J522"/>
    <mergeCell ref="K518:P522"/>
    <mergeCell ref="Q518:Q522"/>
    <mergeCell ref="A585:R587"/>
    <mergeCell ref="B588:Q594"/>
    <mergeCell ref="A595:R597"/>
    <mergeCell ref="B598:Q604"/>
    <mergeCell ref="M605:R611"/>
    <mergeCell ref="M612:R616"/>
    <mergeCell ref="B551:Q560"/>
    <mergeCell ref="A561:R563"/>
    <mergeCell ref="B564:Q573"/>
    <mergeCell ref="B574:Q577"/>
    <mergeCell ref="A578:R580"/>
    <mergeCell ref="B581:Q584"/>
    <mergeCell ref="B638:Q642"/>
    <mergeCell ref="A643:R645"/>
    <mergeCell ref="B646:Q652"/>
    <mergeCell ref="B653:Q662"/>
    <mergeCell ref="A663:R665"/>
    <mergeCell ref="B666:Q675"/>
    <mergeCell ref="B620:J624"/>
    <mergeCell ref="K620:P624"/>
    <mergeCell ref="Q620:Q624"/>
    <mergeCell ref="A626:R628"/>
    <mergeCell ref="B629:Q634"/>
    <mergeCell ref="A635:R637"/>
    <mergeCell ref="B700:Q706"/>
    <mergeCell ref="M707:R713"/>
    <mergeCell ref="M714:R718"/>
    <mergeCell ref="B676:Q679"/>
    <mergeCell ref="A680:R682"/>
    <mergeCell ref="B683:Q686"/>
    <mergeCell ref="A687:R689"/>
    <mergeCell ref="B690:Q696"/>
    <mergeCell ref="A697:R699"/>
  </mergeCells>
  <pageMargins left="3.937007874015748E-2" right="3.937007874015748E-2" top="0.19685039370078741" bottom="0.15748031496062992" header="0" footer="0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R1079"/>
  <sheetViews>
    <sheetView view="pageBreakPreview" zoomScale="41" zoomScaleNormal="80" zoomScaleSheetLayoutView="40" workbookViewId="0">
      <selection activeCell="A679" sqref="A679"/>
    </sheetView>
  </sheetViews>
  <sheetFormatPr defaultColWidth="8.7109375" defaultRowHeight="15"/>
  <cols>
    <col min="1" max="1" width="115.7109375" customWidth="1"/>
    <col min="17" max="17" width="8.7109375" customWidth="1"/>
    <col min="18" max="18" width="115.7109375" customWidth="1"/>
    <col min="19" max="19" width="9.140625" customWidth="1"/>
  </cols>
  <sheetData>
    <row r="1" spans="1:18" ht="16.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6.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14.4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4.4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1:18" ht="14.4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18" ht="14.45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ht="14.45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18" ht="14.45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18" ht="14.65" customHeight="1">
      <c r="A9" s="217" t="s">
        <v>26</v>
      </c>
      <c r="B9" s="214" t="s">
        <v>75</v>
      </c>
      <c r="C9" s="214"/>
      <c r="D9" s="214"/>
      <c r="E9" s="214"/>
      <c r="F9" s="214"/>
      <c r="G9" s="214"/>
      <c r="H9" s="214"/>
      <c r="I9" s="214"/>
      <c r="J9" s="214"/>
      <c r="K9" s="215">
        <f>'5. týden h.'!B4</f>
        <v>45572</v>
      </c>
      <c r="L9" s="216"/>
      <c r="M9" s="216"/>
      <c r="N9" s="216"/>
      <c r="O9" s="216"/>
      <c r="P9" s="216"/>
      <c r="Q9" s="216"/>
      <c r="R9" s="94"/>
    </row>
    <row r="10" spans="1:18" ht="14.65" customHeight="1">
      <c r="A10" s="217"/>
      <c r="B10" s="214"/>
      <c r="C10" s="214"/>
      <c r="D10" s="214"/>
      <c r="E10" s="214"/>
      <c r="F10" s="214"/>
      <c r="G10" s="214"/>
      <c r="H10" s="214"/>
      <c r="I10" s="214"/>
      <c r="J10" s="214"/>
      <c r="K10" s="216"/>
      <c r="L10" s="216"/>
      <c r="M10" s="216"/>
      <c r="N10" s="216"/>
      <c r="O10" s="216"/>
      <c r="P10" s="216"/>
      <c r="Q10" s="216"/>
      <c r="R10" s="94"/>
    </row>
    <row r="11" spans="1:18" ht="14.65" customHeight="1">
      <c r="A11" s="217"/>
      <c r="B11" s="214"/>
      <c r="C11" s="214"/>
      <c r="D11" s="214"/>
      <c r="E11" s="214"/>
      <c r="F11" s="214"/>
      <c r="G11" s="214"/>
      <c r="H11" s="214"/>
      <c r="I11" s="214"/>
      <c r="J11" s="214"/>
      <c r="K11" s="216"/>
      <c r="L11" s="216"/>
      <c r="M11" s="216"/>
      <c r="N11" s="216"/>
      <c r="O11" s="216"/>
      <c r="P11" s="216"/>
      <c r="Q11" s="216"/>
      <c r="R11" s="94"/>
    </row>
    <row r="12" spans="1:18" ht="14.65" customHeight="1">
      <c r="A12" s="217"/>
      <c r="B12" s="214"/>
      <c r="C12" s="214"/>
      <c r="D12" s="214"/>
      <c r="E12" s="214"/>
      <c r="F12" s="214"/>
      <c r="G12" s="214"/>
      <c r="H12" s="214"/>
      <c r="I12" s="214"/>
      <c r="J12" s="214"/>
      <c r="K12" s="216"/>
      <c r="L12" s="216"/>
      <c r="M12" s="216"/>
      <c r="N12" s="216"/>
      <c r="O12" s="216"/>
      <c r="P12" s="216"/>
      <c r="Q12" s="216"/>
      <c r="R12" s="94"/>
    </row>
    <row r="13" spans="1:18" ht="14.65" customHeight="1">
      <c r="A13" s="217"/>
      <c r="B13" s="214"/>
      <c r="C13" s="214"/>
      <c r="D13" s="214"/>
      <c r="E13" s="214"/>
      <c r="F13" s="214"/>
      <c r="G13" s="214"/>
      <c r="H13" s="214"/>
      <c r="I13" s="214"/>
      <c r="J13" s="214"/>
      <c r="K13" s="216"/>
      <c r="L13" s="216"/>
      <c r="M13" s="216"/>
      <c r="N13" s="216"/>
      <c r="O13" s="216"/>
      <c r="P13" s="216"/>
      <c r="Q13" s="216"/>
      <c r="R13" s="94"/>
    </row>
    <row r="14" spans="1:18" ht="66" customHeight="1">
      <c r="A14" s="122"/>
      <c r="B14" s="96"/>
      <c r="C14" s="96"/>
      <c r="D14" s="96"/>
      <c r="E14" s="96"/>
      <c r="F14" s="96"/>
      <c r="G14" s="204" t="s">
        <v>0</v>
      </c>
      <c r="H14" s="204"/>
      <c r="I14" s="204"/>
      <c r="J14" s="204"/>
      <c r="K14" s="204"/>
      <c r="L14" s="204"/>
      <c r="M14" s="96"/>
      <c r="N14" s="96"/>
      <c r="O14" s="96"/>
      <c r="P14" s="96"/>
      <c r="Q14" s="96"/>
      <c r="R14" s="94"/>
    </row>
    <row r="15" spans="1:18" ht="14.65" customHeight="1">
      <c r="A15" s="122"/>
      <c r="B15" s="96"/>
      <c r="C15" s="96"/>
      <c r="D15" s="96"/>
      <c r="E15" s="96"/>
      <c r="F15" s="96"/>
      <c r="G15" s="204"/>
      <c r="H15" s="204"/>
      <c r="I15" s="204"/>
      <c r="J15" s="204"/>
      <c r="K15" s="204"/>
      <c r="L15" s="204"/>
      <c r="M15" s="96"/>
      <c r="N15" s="96"/>
      <c r="O15" s="96"/>
      <c r="P15" s="96"/>
      <c r="Q15" s="96"/>
      <c r="R15" s="94"/>
    </row>
    <row r="16" spans="1:18" ht="14.65" customHeight="1">
      <c r="A16" s="122"/>
      <c r="B16" s="96"/>
      <c r="C16" s="96"/>
      <c r="D16" s="96"/>
      <c r="E16" s="96"/>
      <c r="F16" s="96"/>
      <c r="G16" s="204"/>
      <c r="H16" s="204"/>
      <c r="I16" s="204"/>
      <c r="J16" s="204"/>
      <c r="K16" s="204"/>
      <c r="L16" s="204"/>
      <c r="M16" s="96"/>
      <c r="N16" s="96"/>
      <c r="O16" s="96"/>
      <c r="P16" s="96"/>
      <c r="Q16" s="96"/>
      <c r="R16" s="94"/>
    </row>
    <row r="17" spans="1:18" ht="14.65" customHeight="1">
      <c r="A17" s="122"/>
      <c r="B17" s="196" t="str">
        <f>'5. týden h.'!B5</f>
        <v>Vánočka s meruňkovou marmeládou, bílý jogurt, káva s mlékem nebo čaj (1,3,7)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94"/>
    </row>
    <row r="18" spans="1:18" ht="14.65" customHeight="1">
      <c r="A18" s="122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94"/>
    </row>
    <row r="19" spans="1:18" ht="14.65" customHeight="1">
      <c r="A19" s="122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94"/>
    </row>
    <row r="20" spans="1:18" ht="14.65" customHeight="1">
      <c r="A20" s="122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94"/>
    </row>
    <row r="21" spans="1:18" ht="14.65" customHeight="1">
      <c r="A21" s="122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94"/>
    </row>
    <row r="22" spans="1:18" ht="14.65" customHeight="1">
      <c r="A22" s="122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94"/>
    </row>
    <row r="23" spans="1:18" ht="14.45" customHeight="1">
      <c r="A23" s="122"/>
      <c r="B23" s="96"/>
      <c r="C23" s="96"/>
      <c r="D23" s="96"/>
      <c r="E23" s="96"/>
      <c r="F23" s="96"/>
      <c r="G23" s="204" t="s">
        <v>4</v>
      </c>
      <c r="H23" s="204"/>
      <c r="I23" s="204"/>
      <c r="J23" s="204"/>
      <c r="K23" s="204"/>
      <c r="L23" s="204"/>
      <c r="M23" s="96"/>
      <c r="N23" s="96"/>
      <c r="O23" s="96"/>
      <c r="P23" s="96"/>
      <c r="Q23" s="96"/>
      <c r="R23" s="94"/>
    </row>
    <row r="24" spans="1:18" ht="14.45" customHeight="1">
      <c r="A24" s="123"/>
      <c r="B24" s="96"/>
      <c r="C24" s="96"/>
      <c r="D24" s="96"/>
      <c r="E24" s="96"/>
      <c r="F24" s="96"/>
      <c r="G24" s="204"/>
      <c r="H24" s="204"/>
      <c r="I24" s="204"/>
      <c r="J24" s="204"/>
      <c r="K24" s="204"/>
      <c r="L24" s="204"/>
      <c r="M24" s="96"/>
      <c r="N24" s="96"/>
      <c r="O24" s="96"/>
      <c r="P24" s="96"/>
      <c r="Q24" s="96"/>
      <c r="R24" s="94"/>
    </row>
    <row r="25" spans="1:18" ht="16.5" customHeight="1">
      <c r="A25" s="123"/>
      <c r="B25" s="96"/>
      <c r="C25" s="96"/>
      <c r="D25" s="96"/>
      <c r="E25" s="96"/>
      <c r="F25" s="96"/>
      <c r="G25" s="204"/>
      <c r="H25" s="204"/>
      <c r="I25" s="204"/>
      <c r="J25" s="204"/>
      <c r="K25" s="204"/>
      <c r="L25" s="204"/>
      <c r="M25" s="96"/>
      <c r="N25" s="96"/>
      <c r="O25" s="96"/>
      <c r="P25" s="96"/>
      <c r="Q25" s="96"/>
      <c r="R25" s="94"/>
    </row>
    <row r="26" spans="1:18" ht="16.5" customHeight="1">
      <c r="A26" s="123"/>
      <c r="B26" s="196" t="str">
        <f>'5. týden h.'!B6</f>
        <v>Ovoce dle denní nabídky</v>
      </c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94"/>
    </row>
    <row r="27" spans="1:18" ht="16.5" customHeight="1">
      <c r="A27" s="123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94"/>
    </row>
    <row r="28" spans="1:18" ht="16.5" customHeight="1">
      <c r="A28" s="123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94"/>
    </row>
    <row r="29" spans="1:18" ht="16.5" customHeight="1">
      <c r="A29" s="123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94"/>
    </row>
    <row r="30" spans="1:18" ht="16.5" customHeight="1">
      <c r="A30" s="123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94"/>
    </row>
    <row r="31" spans="1:18" ht="16.5">
      <c r="A31" s="94"/>
      <c r="B31" s="96"/>
      <c r="C31" s="96"/>
      <c r="D31" s="96"/>
      <c r="E31" s="96"/>
      <c r="F31" s="96"/>
      <c r="G31" s="204" t="s">
        <v>27</v>
      </c>
      <c r="H31" s="204"/>
      <c r="I31" s="204"/>
      <c r="J31" s="204"/>
      <c r="K31" s="204"/>
      <c r="L31" s="204"/>
      <c r="M31" s="96"/>
      <c r="N31" s="96"/>
      <c r="O31" s="96"/>
      <c r="P31" s="96"/>
      <c r="Q31" s="96"/>
      <c r="R31" s="94"/>
    </row>
    <row r="32" spans="1:18" ht="16.5">
      <c r="A32" s="94"/>
      <c r="B32" s="96"/>
      <c r="C32" s="96"/>
      <c r="D32" s="96"/>
      <c r="E32" s="96"/>
      <c r="F32" s="96"/>
      <c r="G32" s="204"/>
      <c r="H32" s="204"/>
      <c r="I32" s="204"/>
      <c r="J32" s="204"/>
      <c r="K32" s="204"/>
      <c r="L32" s="204"/>
      <c r="M32" s="96"/>
      <c r="N32" s="96"/>
      <c r="O32" s="96"/>
      <c r="P32" s="96"/>
      <c r="Q32" s="96"/>
      <c r="R32" s="94"/>
    </row>
    <row r="33" spans="1:18" ht="16.5">
      <c r="A33" s="94"/>
      <c r="B33" s="96"/>
      <c r="C33" s="96"/>
      <c r="D33" s="96"/>
      <c r="E33" s="96"/>
      <c r="F33" s="96"/>
      <c r="G33" s="204"/>
      <c r="H33" s="204"/>
      <c r="I33" s="204"/>
      <c r="J33" s="204"/>
      <c r="K33" s="204"/>
      <c r="L33" s="204"/>
      <c r="M33" s="96"/>
      <c r="N33" s="96"/>
      <c r="O33" s="96"/>
      <c r="P33" s="96"/>
      <c r="Q33" s="96"/>
      <c r="R33" s="94"/>
    </row>
    <row r="34" spans="1:18" ht="16.5">
      <c r="A34" s="94"/>
      <c r="B34" s="207" t="str">
        <f>'5. týden h.'!B7</f>
        <v>Zeleninová polévka s pažitkovým kapáním (1,3,7,9)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94"/>
    </row>
    <row r="35" spans="1:18" ht="16.5">
      <c r="A35" s="94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94"/>
    </row>
    <row r="36" spans="1:18" ht="16.5">
      <c r="A36" s="94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94"/>
    </row>
    <row r="37" spans="1:18" ht="16.5">
      <c r="A37" s="94"/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94"/>
    </row>
    <row r="38" spans="1:18" ht="16.5">
      <c r="A38" s="94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94"/>
    </row>
    <row r="39" spans="1:18" ht="16.5">
      <c r="A39" s="94"/>
      <c r="B39" s="207"/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94"/>
    </row>
    <row r="40" spans="1:18" ht="16.5">
      <c r="A40" s="94"/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94"/>
    </row>
    <row r="41" spans="1:18" ht="16.5">
      <c r="A41" s="94"/>
      <c r="B41" s="207" t="str">
        <f>'5. týden h.'!B8</f>
        <v>Špikovaná vepřová kýta dušená na smetaně, houskové knedlíky, pivo (1,3,7,9,10)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94"/>
    </row>
    <row r="42" spans="1:18" ht="16.5">
      <c r="A42" s="94"/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94"/>
    </row>
    <row r="43" spans="1:18" ht="16.5">
      <c r="A43" s="94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94"/>
    </row>
    <row r="44" spans="1:18" ht="16.5">
      <c r="A44" s="94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94"/>
    </row>
    <row r="45" spans="1:18" ht="16.5">
      <c r="A45" s="94"/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94"/>
    </row>
    <row r="46" spans="1:18" ht="16.5">
      <c r="A46" s="94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94"/>
    </row>
    <row r="47" spans="1:18" ht="16.5">
      <c r="A47" s="94"/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94"/>
    </row>
    <row r="48" spans="1:18" ht="16.5">
      <c r="A48" s="94"/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94"/>
    </row>
    <row r="49" spans="1:18" ht="16.5">
      <c r="A49" s="94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94"/>
    </row>
    <row r="50" spans="1:18" ht="16.5">
      <c r="A50" s="94"/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94"/>
    </row>
    <row r="51" spans="1:18" ht="16.5">
      <c r="A51" s="94"/>
      <c r="B51" s="97"/>
      <c r="C51" s="97"/>
      <c r="D51" s="97"/>
      <c r="E51" s="97"/>
      <c r="F51" s="97"/>
      <c r="G51" s="204" t="s">
        <v>28</v>
      </c>
      <c r="H51" s="204"/>
      <c r="I51" s="204"/>
      <c r="J51" s="204"/>
      <c r="K51" s="204"/>
      <c r="L51" s="204"/>
      <c r="M51" s="97"/>
      <c r="N51" s="97"/>
      <c r="O51" s="97"/>
      <c r="P51" s="97"/>
      <c r="Q51" s="97"/>
      <c r="R51" s="94"/>
    </row>
    <row r="52" spans="1:18" ht="16.5">
      <c r="A52" s="94"/>
      <c r="B52" s="97"/>
      <c r="C52" s="97"/>
      <c r="D52" s="97"/>
      <c r="E52" s="97"/>
      <c r="F52" s="97"/>
      <c r="G52" s="204"/>
      <c r="H52" s="204"/>
      <c r="I52" s="204"/>
      <c r="J52" s="204"/>
      <c r="K52" s="204"/>
      <c r="L52" s="204"/>
      <c r="M52" s="97"/>
      <c r="N52" s="97"/>
      <c r="O52" s="97"/>
      <c r="P52" s="97"/>
      <c r="Q52" s="97"/>
      <c r="R52" s="94"/>
    </row>
    <row r="53" spans="1:18" ht="16.5">
      <c r="A53" s="94"/>
      <c r="B53" s="97"/>
      <c r="C53" s="97"/>
      <c r="D53" s="97"/>
      <c r="E53" s="97"/>
      <c r="F53" s="97"/>
      <c r="G53" s="204"/>
      <c r="H53" s="204"/>
      <c r="I53" s="204"/>
      <c r="J53" s="204"/>
      <c r="K53" s="204"/>
      <c r="L53" s="204"/>
      <c r="M53" s="97"/>
      <c r="N53" s="97"/>
      <c r="O53" s="97"/>
      <c r="P53" s="97"/>
      <c r="Q53" s="97"/>
      <c r="R53" s="94"/>
    </row>
    <row r="54" spans="1:18" ht="16.5">
      <c r="A54" s="94"/>
      <c r="B54" s="207" t="str">
        <f>'5. týden h.'!B9</f>
        <v>Grilované fazolové lusky s červenou cibulkou a drcenými rajčaty, brambory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94"/>
    </row>
    <row r="55" spans="1:18" ht="16.5">
      <c r="A55" s="94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94"/>
    </row>
    <row r="56" spans="1:18" ht="16.5">
      <c r="A56" s="94"/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94"/>
    </row>
    <row r="57" spans="1:18" ht="16.5">
      <c r="A57" s="94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94"/>
    </row>
    <row r="58" spans="1:18" ht="16.5">
      <c r="A58" s="94"/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94"/>
    </row>
    <row r="59" spans="1:18" ht="16.5">
      <c r="A59" s="94"/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94"/>
    </row>
    <row r="60" spans="1:18" ht="16.5">
      <c r="A60" s="94"/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94"/>
    </row>
    <row r="61" spans="1:18" ht="16.5">
      <c r="A61" s="94"/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94"/>
    </row>
    <row r="62" spans="1:18" ht="16.5">
      <c r="A62" s="94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94"/>
    </row>
    <row r="63" spans="1:18" ht="16.5">
      <c r="A63" s="94"/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94"/>
    </row>
    <row r="64" spans="1:18" ht="16.5">
      <c r="A64" s="94"/>
      <c r="B64" s="207" t="str">
        <f>'5. týden h.'!B10</f>
        <v>Ovocný kompot</v>
      </c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94"/>
    </row>
    <row r="65" spans="1:18" ht="16.5">
      <c r="A65" s="94"/>
      <c r="B65" s="207"/>
      <c r="C65" s="207"/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94"/>
    </row>
    <row r="66" spans="1:18" ht="16.5">
      <c r="A66" s="94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94"/>
    </row>
    <row r="67" spans="1:18" ht="16.5">
      <c r="A67" s="94"/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94"/>
    </row>
    <row r="68" spans="1:18" ht="16.5">
      <c r="A68" s="94"/>
      <c r="B68" s="207"/>
      <c r="C68" s="207"/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94"/>
    </row>
    <row r="69" spans="1:18" ht="16.5">
      <c r="A69" s="94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94"/>
    </row>
    <row r="70" spans="1:18" ht="16.5">
      <c r="A70" s="94"/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94"/>
    </row>
    <row r="71" spans="1:18" ht="16.5">
      <c r="A71" s="94"/>
      <c r="B71" s="96"/>
      <c r="C71" s="96"/>
      <c r="D71" s="96"/>
      <c r="E71" s="96"/>
      <c r="F71" s="96"/>
      <c r="G71" s="204" t="s">
        <v>4</v>
      </c>
      <c r="H71" s="204"/>
      <c r="I71" s="204"/>
      <c r="J71" s="204"/>
      <c r="K71" s="204"/>
      <c r="L71" s="204"/>
      <c r="M71" s="96"/>
      <c r="N71" s="96"/>
      <c r="O71" s="96"/>
      <c r="P71" s="96"/>
      <c r="Q71" s="96"/>
      <c r="R71" s="94"/>
    </row>
    <row r="72" spans="1:18" ht="16.5">
      <c r="A72" s="94"/>
      <c r="B72" s="96"/>
      <c r="C72" s="96"/>
      <c r="D72" s="96"/>
      <c r="E72" s="96"/>
      <c r="F72" s="96"/>
      <c r="G72" s="204"/>
      <c r="H72" s="204"/>
      <c r="I72" s="204"/>
      <c r="J72" s="204"/>
      <c r="K72" s="204"/>
      <c r="L72" s="204"/>
      <c r="M72" s="96"/>
      <c r="N72" s="96"/>
      <c r="O72" s="96"/>
      <c r="P72" s="96"/>
      <c r="Q72" s="96"/>
      <c r="R72" s="94"/>
    </row>
    <row r="73" spans="1:18" ht="16.5">
      <c r="A73" s="94"/>
      <c r="B73" s="96"/>
      <c r="C73" s="96"/>
      <c r="D73" s="96"/>
      <c r="E73" s="96"/>
      <c r="F73" s="96"/>
      <c r="G73" s="204"/>
      <c r="H73" s="204"/>
      <c r="I73" s="204"/>
      <c r="J73" s="204"/>
      <c r="K73" s="204"/>
      <c r="L73" s="204"/>
      <c r="M73" s="96"/>
      <c r="N73" s="96"/>
      <c r="O73" s="96"/>
      <c r="P73" s="96"/>
      <c r="Q73" s="96"/>
      <c r="R73" s="94"/>
    </row>
    <row r="74" spans="1:18" ht="16.5">
      <c r="A74" s="94"/>
      <c r="B74" s="196" t="str">
        <f>'5. týden h.'!B11</f>
        <v>Listový závin s tvarohovo malinovou náplní (1,3,7)</v>
      </c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94"/>
    </row>
    <row r="75" spans="1:18" ht="16.5">
      <c r="A75" s="94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94"/>
    </row>
    <row r="76" spans="1:18" ht="16.5">
      <c r="A76" s="94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94"/>
    </row>
    <row r="77" spans="1:18" ht="16.5">
      <c r="A77" s="94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94"/>
    </row>
    <row r="78" spans="1:18" ht="16.5">
      <c r="A78" s="94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94"/>
    </row>
    <row r="79" spans="1:18" ht="16.5">
      <c r="A79" s="94"/>
      <c r="B79" s="96"/>
      <c r="C79" s="96"/>
      <c r="D79" s="96"/>
      <c r="E79" s="96"/>
      <c r="F79" s="96"/>
      <c r="G79" s="204" t="s">
        <v>5</v>
      </c>
      <c r="H79" s="204"/>
      <c r="I79" s="204"/>
      <c r="J79" s="204"/>
      <c r="K79" s="204"/>
      <c r="L79" s="204"/>
      <c r="M79" s="96"/>
      <c r="N79" s="96"/>
      <c r="O79" s="96"/>
      <c r="P79" s="96"/>
      <c r="Q79" s="96"/>
      <c r="R79" s="94"/>
    </row>
    <row r="80" spans="1:18" ht="16.5">
      <c r="A80" s="94"/>
      <c r="B80" s="96"/>
      <c r="C80" s="96"/>
      <c r="D80" s="96"/>
      <c r="E80" s="96"/>
      <c r="F80" s="96"/>
      <c r="G80" s="204"/>
      <c r="H80" s="204"/>
      <c r="I80" s="204"/>
      <c r="J80" s="204"/>
      <c r="K80" s="204"/>
      <c r="L80" s="204"/>
      <c r="M80" s="96"/>
      <c r="N80" s="96"/>
      <c r="O80" s="96"/>
      <c r="P80" s="96"/>
      <c r="Q80" s="96"/>
      <c r="R80" s="94"/>
    </row>
    <row r="81" spans="1:18" ht="16.5">
      <c r="A81" s="94"/>
      <c r="B81" s="96"/>
      <c r="C81" s="96"/>
      <c r="D81" s="96"/>
      <c r="E81" s="96"/>
      <c r="F81" s="96"/>
      <c r="G81" s="204"/>
      <c r="H81" s="204"/>
      <c r="I81" s="204"/>
      <c r="J81" s="204"/>
      <c r="K81" s="204"/>
      <c r="L81" s="204"/>
      <c r="M81" s="96"/>
      <c r="N81" s="96"/>
      <c r="O81" s="96"/>
      <c r="P81" s="96"/>
      <c r="Q81" s="96"/>
      <c r="R81" s="94"/>
    </row>
    <row r="82" spans="1:18" ht="16.5">
      <c r="A82" s="94"/>
      <c r="B82" s="196" t="str">
        <f>'5. týden h.'!B12</f>
        <v>Nudličky z kuřecího masa s čínskou zeleninou, těstovinová rýže (1,3,6,9,10)</v>
      </c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94"/>
    </row>
    <row r="83" spans="1:18" ht="16.5">
      <c r="A83" s="94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94"/>
    </row>
    <row r="84" spans="1:18" ht="16.5">
      <c r="A84" s="94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94"/>
    </row>
    <row r="85" spans="1:18" ht="16.5">
      <c r="A85" s="94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94"/>
    </row>
    <row r="86" spans="1:18" ht="16.5">
      <c r="A86" s="94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94"/>
    </row>
    <row r="87" spans="1:18" ht="16.5">
      <c r="A87" s="94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94"/>
    </row>
    <row r="88" spans="1:18" ht="16.5">
      <c r="A88" s="94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94"/>
    </row>
    <row r="89" spans="1:18" ht="16.5">
      <c r="A89" s="94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94"/>
    </row>
    <row r="90" spans="1:18" ht="16.5">
      <c r="A90" s="94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94"/>
    </row>
    <row r="91" spans="1:18" ht="15" customHeight="1">
      <c r="A91" s="94"/>
      <c r="B91" s="96"/>
      <c r="C91" s="96"/>
      <c r="D91" s="204" t="s">
        <v>69</v>
      </c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96"/>
      <c r="Q91" s="96"/>
      <c r="R91" s="94"/>
    </row>
    <row r="92" spans="1:18" ht="15" customHeight="1">
      <c r="A92" s="94"/>
      <c r="B92" s="96"/>
      <c r="C92" s="96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96"/>
      <c r="Q92" s="96"/>
      <c r="R92" s="94"/>
    </row>
    <row r="93" spans="1:18" ht="15" customHeight="1">
      <c r="A93" s="94"/>
      <c r="B93" s="96"/>
      <c r="C93" s="96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96"/>
      <c r="Q93" s="96"/>
      <c r="R93" s="94"/>
    </row>
    <row r="94" spans="1:18" ht="16.5">
      <c r="A94" s="94"/>
      <c r="B94" s="196" t="str">
        <f>'5. týden h.'!B13</f>
        <v>Tmavé pečivo, tavený sýr (1,3,7)</v>
      </c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94"/>
    </row>
    <row r="95" spans="1:18" ht="16.5">
      <c r="A95" s="94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94"/>
    </row>
    <row r="96" spans="1:18" ht="16.5">
      <c r="A96" s="94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94"/>
    </row>
    <row r="97" spans="1:18" ht="16.5">
      <c r="A97" s="94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94"/>
    </row>
    <row r="98" spans="1:18" ht="16.5">
      <c r="A98" s="94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94"/>
    </row>
    <row r="99" spans="1:18" ht="16.5">
      <c r="A99" s="94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94"/>
    </row>
    <row r="100" spans="1:18" ht="16.5">
      <c r="A100" s="94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94"/>
    </row>
    <row r="101" spans="1:18" ht="16.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191" t="s">
        <v>29</v>
      </c>
      <c r="N101" s="191"/>
      <c r="O101" s="191"/>
      <c r="P101" s="191"/>
      <c r="Q101" s="191"/>
      <c r="R101" s="191"/>
    </row>
    <row r="102" spans="1:18" ht="16.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191"/>
      <c r="N102" s="191"/>
      <c r="O102" s="191"/>
      <c r="P102" s="191"/>
      <c r="Q102" s="191"/>
      <c r="R102" s="191"/>
    </row>
    <row r="103" spans="1:18" ht="16.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191"/>
      <c r="N103" s="191"/>
      <c r="O103" s="191"/>
      <c r="P103" s="191"/>
      <c r="Q103" s="191"/>
      <c r="R103" s="191"/>
    </row>
    <row r="104" spans="1:18" ht="3.7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191"/>
      <c r="N104" s="191"/>
      <c r="O104" s="191"/>
      <c r="P104" s="191"/>
      <c r="Q104" s="191"/>
      <c r="R104" s="191"/>
    </row>
    <row r="105" spans="1:18" ht="16.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192" t="s">
        <v>30</v>
      </c>
      <c r="N105" s="192"/>
      <c r="O105" s="192"/>
      <c r="P105" s="192"/>
      <c r="Q105" s="192"/>
      <c r="R105" s="192"/>
    </row>
    <row r="106" spans="1:18" ht="16.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192"/>
      <c r="N106" s="192"/>
      <c r="O106" s="192"/>
      <c r="P106" s="192"/>
      <c r="Q106" s="192"/>
      <c r="R106" s="192"/>
    </row>
    <row r="107" spans="1:18" ht="16.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192"/>
      <c r="N107" s="192"/>
      <c r="O107" s="192"/>
      <c r="P107" s="192"/>
      <c r="Q107" s="192"/>
      <c r="R107" s="192"/>
    </row>
    <row r="108" spans="1:18" ht="16.5" customHeight="1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192"/>
      <c r="N108" s="192"/>
      <c r="O108" s="192"/>
      <c r="P108" s="192"/>
      <c r="Q108" s="192"/>
      <c r="R108" s="192"/>
    </row>
    <row r="109" spans="1:18" ht="16.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1:18" ht="16.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1:18" ht="16.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1:18" ht="16.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1:18" ht="16.5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1:18" ht="16.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1:18" ht="16.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1:18" ht="59.25" customHeight="1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1:18" ht="15" customHeight="1">
      <c r="A117" s="202" t="s">
        <v>26</v>
      </c>
      <c r="B117" s="199" t="s">
        <v>72</v>
      </c>
      <c r="C117" s="199"/>
      <c r="D117" s="199"/>
      <c r="E117" s="199"/>
      <c r="F117" s="199"/>
      <c r="G117" s="199"/>
      <c r="H117" s="199"/>
      <c r="I117" s="199"/>
      <c r="J117" s="199"/>
      <c r="K117" s="212">
        <f>'5. týden h.'!C4</f>
        <v>45573</v>
      </c>
      <c r="L117" s="212"/>
      <c r="M117" s="212"/>
      <c r="N117" s="212"/>
      <c r="O117" s="212"/>
      <c r="P117" s="212"/>
      <c r="Q117" s="212"/>
      <c r="R117" s="94"/>
    </row>
    <row r="118" spans="1:18" ht="15" customHeight="1">
      <c r="A118" s="202"/>
      <c r="B118" s="199"/>
      <c r="C118" s="199"/>
      <c r="D118" s="199"/>
      <c r="E118" s="199"/>
      <c r="F118" s="199"/>
      <c r="G118" s="199"/>
      <c r="H118" s="199"/>
      <c r="I118" s="199"/>
      <c r="J118" s="199"/>
      <c r="K118" s="212"/>
      <c r="L118" s="212"/>
      <c r="M118" s="212"/>
      <c r="N118" s="212"/>
      <c r="O118" s="212"/>
      <c r="P118" s="212"/>
      <c r="Q118" s="212"/>
      <c r="R118" s="94"/>
    </row>
    <row r="119" spans="1:18" ht="15" customHeight="1">
      <c r="A119" s="202"/>
      <c r="B119" s="199"/>
      <c r="C119" s="199"/>
      <c r="D119" s="199"/>
      <c r="E119" s="199"/>
      <c r="F119" s="199"/>
      <c r="G119" s="199"/>
      <c r="H119" s="199"/>
      <c r="I119" s="199"/>
      <c r="J119" s="199"/>
      <c r="K119" s="212"/>
      <c r="L119" s="212"/>
      <c r="M119" s="212"/>
      <c r="N119" s="212"/>
      <c r="O119" s="212"/>
      <c r="P119" s="212"/>
      <c r="Q119" s="212"/>
      <c r="R119" s="94"/>
    </row>
    <row r="120" spans="1:18" ht="15" customHeight="1">
      <c r="A120" s="202"/>
      <c r="B120" s="199"/>
      <c r="C120" s="199"/>
      <c r="D120" s="199"/>
      <c r="E120" s="199"/>
      <c r="F120" s="199"/>
      <c r="G120" s="199"/>
      <c r="H120" s="199"/>
      <c r="I120" s="199"/>
      <c r="J120" s="199"/>
      <c r="K120" s="212"/>
      <c r="L120" s="212"/>
      <c r="M120" s="212"/>
      <c r="N120" s="212"/>
      <c r="O120" s="212"/>
      <c r="P120" s="212"/>
      <c r="Q120" s="212"/>
      <c r="R120" s="94"/>
    </row>
    <row r="121" spans="1:18" ht="18.75" customHeight="1">
      <c r="A121" s="202"/>
      <c r="B121" s="199"/>
      <c r="C121" s="199"/>
      <c r="D121" s="199"/>
      <c r="E121" s="199"/>
      <c r="F121" s="199"/>
      <c r="G121" s="199"/>
      <c r="H121" s="199"/>
      <c r="I121" s="199"/>
      <c r="J121" s="199"/>
      <c r="K121" s="212"/>
      <c r="L121" s="212"/>
      <c r="M121" s="212"/>
      <c r="N121" s="212"/>
      <c r="O121" s="212"/>
      <c r="P121" s="212"/>
      <c r="Q121" s="212"/>
      <c r="R121" s="94"/>
    </row>
    <row r="122" spans="1:18" ht="16.5" customHeight="1">
      <c r="A122" s="124"/>
      <c r="B122" s="98"/>
      <c r="C122" s="98"/>
      <c r="D122" s="98"/>
      <c r="E122" s="98"/>
      <c r="F122" s="98"/>
      <c r="G122" s="204" t="s">
        <v>0</v>
      </c>
      <c r="H122" s="204"/>
      <c r="I122" s="204"/>
      <c r="J122" s="204"/>
      <c r="K122" s="204"/>
      <c r="L122" s="204"/>
      <c r="M122" s="98"/>
      <c r="N122" s="98"/>
      <c r="O122" s="98"/>
      <c r="P122" s="98"/>
      <c r="Q122" s="98"/>
      <c r="R122" s="94"/>
    </row>
    <row r="123" spans="1:18" ht="16.5" customHeight="1">
      <c r="A123" s="124"/>
      <c r="B123" s="98"/>
      <c r="C123" s="98"/>
      <c r="D123" s="98"/>
      <c r="E123" s="98"/>
      <c r="F123" s="98"/>
      <c r="G123" s="204"/>
      <c r="H123" s="204"/>
      <c r="I123" s="204"/>
      <c r="J123" s="204"/>
      <c r="K123" s="204"/>
      <c r="L123" s="204"/>
      <c r="M123" s="98"/>
      <c r="N123" s="98"/>
      <c r="O123" s="98"/>
      <c r="P123" s="98"/>
      <c r="Q123" s="98"/>
      <c r="R123" s="94"/>
    </row>
    <row r="124" spans="1:18" ht="16.5" customHeight="1">
      <c r="A124" s="124"/>
      <c r="B124" s="98"/>
      <c r="C124" s="98"/>
      <c r="D124" s="98"/>
      <c r="E124" s="98"/>
      <c r="F124" s="98"/>
      <c r="G124" s="204"/>
      <c r="H124" s="204"/>
      <c r="I124" s="204"/>
      <c r="J124" s="204"/>
      <c r="K124" s="204"/>
      <c r="L124" s="204"/>
      <c r="M124" s="98"/>
      <c r="N124" s="98"/>
      <c r="O124" s="98"/>
      <c r="P124" s="98"/>
      <c r="Q124" s="98"/>
      <c r="R124" s="94"/>
    </row>
    <row r="125" spans="1:18" ht="16.5" customHeight="1">
      <c r="A125" s="124"/>
      <c r="B125" s="196" t="str">
        <f>'5. týden h.'!C5</f>
        <v>Tvarohová pomazánka s uzeným sýrem, krájená zelenina, pečivo, káva nebo čaj (1,3,7)</v>
      </c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94"/>
    </row>
    <row r="126" spans="1:18" ht="16.5" customHeight="1">
      <c r="A126" s="124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94"/>
    </row>
    <row r="127" spans="1:18" ht="16.5" customHeight="1">
      <c r="A127" s="124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94"/>
    </row>
    <row r="128" spans="1:18" ht="16.5" customHeight="1">
      <c r="A128" s="124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94"/>
    </row>
    <row r="129" spans="1:18" ht="16.5" customHeight="1">
      <c r="A129" s="124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94"/>
    </row>
    <row r="130" spans="1:18" ht="16.5" customHeight="1">
      <c r="A130" s="124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94"/>
    </row>
    <row r="131" spans="1:18" ht="16.5" customHeight="1">
      <c r="A131" s="124"/>
      <c r="B131" s="98"/>
      <c r="C131" s="98"/>
      <c r="D131" s="98"/>
      <c r="E131" s="98"/>
      <c r="F131" s="98"/>
      <c r="G131" s="204" t="s">
        <v>4</v>
      </c>
      <c r="H131" s="204"/>
      <c r="I131" s="204"/>
      <c r="J131" s="204"/>
      <c r="K131" s="204"/>
      <c r="L131" s="204"/>
      <c r="M131" s="98"/>
      <c r="N131" s="98"/>
      <c r="O131" s="98"/>
      <c r="P131" s="98"/>
      <c r="Q131" s="98"/>
      <c r="R131" s="94"/>
    </row>
    <row r="132" spans="1:18" ht="16.5" customHeight="1">
      <c r="A132" s="125"/>
      <c r="B132" s="98"/>
      <c r="C132" s="98"/>
      <c r="D132" s="98"/>
      <c r="E132" s="98"/>
      <c r="F132" s="98"/>
      <c r="G132" s="204"/>
      <c r="H132" s="204"/>
      <c r="I132" s="204"/>
      <c r="J132" s="204"/>
      <c r="K132" s="204"/>
      <c r="L132" s="204"/>
      <c r="M132" s="98"/>
      <c r="N132" s="98"/>
      <c r="O132" s="98"/>
      <c r="P132" s="98"/>
      <c r="Q132" s="98"/>
      <c r="R132" s="94"/>
    </row>
    <row r="133" spans="1:18" ht="16.5" customHeight="1">
      <c r="A133" s="125"/>
      <c r="B133" s="98"/>
      <c r="C133" s="98"/>
      <c r="D133" s="98"/>
      <c r="E133" s="98"/>
      <c r="F133" s="98"/>
      <c r="G133" s="204"/>
      <c r="H133" s="204"/>
      <c r="I133" s="204"/>
      <c r="J133" s="204"/>
      <c r="K133" s="204"/>
      <c r="L133" s="204"/>
      <c r="M133" s="98"/>
      <c r="N133" s="98"/>
      <c r="O133" s="98"/>
      <c r="P133" s="98"/>
      <c r="Q133" s="98"/>
      <c r="R133" s="94"/>
    </row>
    <row r="134" spans="1:18" ht="16.5" customHeight="1">
      <c r="A134" s="125"/>
      <c r="B134" s="196" t="str">
        <f>'5. týden h.'!C6</f>
        <v>Směs ovoce v  jahodovém želé</v>
      </c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94"/>
    </row>
    <row r="135" spans="1:18" ht="16.5" customHeight="1">
      <c r="A135" s="125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94"/>
    </row>
    <row r="136" spans="1:18" ht="16.5" customHeight="1">
      <c r="A136" s="12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94"/>
    </row>
    <row r="137" spans="1:18" ht="16.5" customHeight="1">
      <c r="A137" s="125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94"/>
    </row>
    <row r="138" spans="1:18" ht="16.5" customHeight="1">
      <c r="A138" s="125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94"/>
    </row>
    <row r="139" spans="1:18" ht="16.5">
      <c r="A139" s="94"/>
      <c r="B139" s="98"/>
      <c r="C139" s="98"/>
      <c r="D139" s="98"/>
      <c r="E139" s="98"/>
      <c r="F139" s="98"/>
      <c r="G139" s="204" t="s">
        <v>27</v>
      </c>
      <c r="H139" s="204"/>
      <c r="I139" s="204"/>
      <c r="J139" s="204"/>
      <c r="K139" s="204"/>
      <c r="L139" s="204"/>
      <c r="M139" s="98"/>
      <c r="N139" s="98"/>
      <c r="O139" s="98"/>
      <c r="P139" s="98"/>
      <c r="Q139" s="98"/>
      <c r="R139" s="94"/>
    </row>
    <row r="140" spans="1:18" ht="16.5">
      <c r="A140" s="94"/>
      <c r="B140" s="98"/>
      <c r="C140" s="98"/>
      <c r="D140" s="98"/>
      <c r="E140" s="98"/>
      <c r="F140" s="98"/>
      <c r="G140" s="204"/>
      <c r="H140" s="204"/>
      <c r="I140" s="204"/>
      <c r="J140" s="204"/>
      <c r="K140" s="204"/>
      <c r="L140" s="204"/>
      <c r="M140" s="98"/>
      <c r="N140" s="98"/>
      <c r="O140" s="98"/>
      <c r="P140" s="98"/>
      <c r="Q140" s="98"/>
      <c r="R140" s="94"/>
    </row>
    <row r="141" spans="1:18" ht="16.5">
      <c r="A141" s="94"/>
      <c r="B141" s="98"/>
      <c r="C141" s="98"/>
      <c r="D141" s="98"/>
      <c r="E141" s="98"/>
      <c r="F141" s="98"/>
      <c r="G141" s="204"/>
      <c r="H141" s="204"/>
      <c r="I141" s="204"/>
      <c r="J141" s="204"/>
      <c r="K141" s="204"/>
      <c r="L141" s="204"/>
      <c r="M141" s="98"/>
      <c r="N141" s="98"/>
      <c r="O141" s="98"/>
      <c r="P141" s="98"/>
      <c r="Q141" s="98"/>
      <c r="R141" s="94"/>
    </row>
    <row r="142" spans="1:18" ht="16.5">
      <c r="A142" s="94"/>
      <c r="B142" s="207" t="str">
        <f>'5. týden h.'!C7</f>
        <v>Česneková  krémová s paprikou sypaná uzeným sýrem (1,3,7,9)</v>
      </c>
      <c r="C142" s="207"/>
      <c r="D142" s="207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94"/>
    </row>
    <row r="143" spans="1:18" ht="16.5">
      <c r="A143" s="94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94"/>
    </row>
    <row r="144" spans="1:18" ht="16.5">
      <c r="A144" s="94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94"/>
    </row>
    <row r="145" spans="1:18" ht="16.5">
      <c r="A145" s="94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94"/>
    </row>
    <row r="146" spans="1:18" ht="16.5">
      <c r="A146" s="94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94"/>
    </row>
    <row r="147" spans="1:18" ht="16.5">
      <c r="A147" s="94"/>
      <c r="B147" s="207"/>
      <c r="C147" s="207"/>
      <c r="D147" s="207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94"/>
    </row>
    <row r="148" spans="1:18" ht="16.5">
      <c r="A148" s="94"/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94"/>
    </row>
    <row r="149" spans="1:18" ht="16.5">
      <c r="A149" s="94"/>
      <c r="B149" s="207" t="str">
        <f>'5. týden h.'!C8</f>
        <v>Sekaný karbanátek s uzeným bůčkem, vařené brambory, kyselá okurka (1,3,7,10)</v>
      </c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94"/>
    </row>
    <row r="150" spans="1:18" ht="16.5">
      <c r="A150" s="94"/>
      <c r="B150" s="207"/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94"/>
    </row>
    <row r="151" spans="1:18" ht="16.5">
      <c r="A151" s="94"/>
      <c r="B151" s="207"/>
      <c r="C151" s="207"/>
      <c r="D151" s="207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94"/>
    </row>
    <row r="152" spans="1:18" ht="16.5">
      <c r="A152" s="94"/>
      <c r="B152" s="207"/>
      <c r="C152" s="207"/>
      <c r="D152" s="207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94"/>
    </row>
    <row r="153" spans="1:18" ht="16.5">
      <c r="A153" s="94"/>
      <c r="B153" s="207"/>
      <c r="C153" s="207"/>
      <c r="D153" s="207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94"/>
    </row>
    <row r="154" spans="1:18" ht="16.5">
      <c r="A154" s="94"/>
      <c r="B154" s="207"/>
      <c r="C154" s="207"/>
      <c r="D154" s="207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94"/>
    </row>
    <row r="155" spans="1:18" ht="16.5">
      <c r="A155" s="94"/>
      <c r="B155" s="207"/>
      <c r="C155" s="207"/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94"/>
    </row>
    <row r="156" spans="1:18" ht="16.5">
      <c r="A156" s="94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94"/>
    </row>
    <row r="157" spans="1:18" ht="16.5">
      <c r="A157" s="94"/>
      <c r="B157" s="207"/>
      <c r="C157" s="207"/>
      <c r="D157" s="207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94"/>
    </row>
    <row r="158" spans="1:18" ht="16.5">
      <c r="A158" s="94"/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94"/>
    </row>
    <row r="159" spans="1:18" ht="16.5">
      <c r="A159" s="94"/>
      <c r="B159" s="99"/>
      <c r="C159" s="99"/>
      <c r="D159" s="99"/>
      <c r="E159" s="99"/>
      <c r="F159" s="99"/>
      <c r="G159" s="204" t="s">
        <v>28</v>
      </c>
      <c r="H159" s="204"/>
      <c r="I159" s="204"/>
      <c r="J159" s="204"/>
      <c r="K159" s="204"/>
      <c r="L159" s="204"/>
      <c r="M159" s="99"/>
      <c r="N159" s="99"/>
      <c r="O159" s="99"/>
      <c r="P159" s="99"/>
      <c r="Q159" s="99"/>
      <c r="R159" s="94"/>
    </row>
    <row r="160" spans="1:18" ht="16.5">
      <c r="A160" s="94"/>
      <c r="B160" s="99"/>
      <c r="C160" s="99"/>
      <c r="D160" s="99"/>
      <c r="E160" s="99"/>
      <c r="F160" s="99"/>
      <c r="G160" s="204"/>
      <c r="H160" s="204"/>
      <c r="I160" s="204"/>
      <c r="J160" s="204"/>
      <c r="K160" s="204"/>
      <c r="L160" s="204"/>
      <c r="M160" s="99"/>
      <c r="N160" s="99"/>
      <c r="O160" s="99"/>
      <c r="P160" s="99"/>
      <c r="Q160" s="99"/>
      <c r="R160" s="94"/>
    </row>
    <row r="161" spans="1:18" ht="16.5">
      <c r="A161" s="94"/>
      <c r="B161" s="99"/>
      <c r="C161" s="99"/>
      <c r="D161" s="99"/>
      <c r="E161" s="99"/>
      <c r="F161" s="99"/>
      <c r="G161" s="204"/>
      <c r="H161" s="204"/>
      <c r="I161" s="204"/>
      <c r="J161" s="204"/>
      <c r="K161" s="204"/>
      <c r="L161" s="204"/>
      <c r="M161" s="99"/>
      <c r="N161" s="99"/>
      <c r="O161" s="99"/>
      <c r="P161" s="99"/>
      <c r="Q161" s="99"/>
      <c r="R161" s="94"/>
    </row>
    <row r="162" spans="1:18" ht="16.5">
      <c r="A162" s="94"/>
      <c r="B162" s="207" t="str">
        <f>'5. týden h.'!C9</f>
        <v>Zeleninový pilaf sypaný sýrem (7,9,10,12)</v>
      </c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94"/>
    </row>
    <row r="163" spans="1:18" ht="16.5">
      <c r="A163" s="94"/>
      <c r="B163" s="207"/>
      <c r="C163" s="207"/>
      <c r="D163" s="207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94"/>
    </row>
    <row r="164" spans="1:18" ht="16.5">
      <c r="A164" s="94"/>
      <c r="B164" s="207"/>
      <c r="C164" s="207"/>
      <c r="D164" s="207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94"/>
    </row>
    <row r="165" spans="1:18" ht="16.5">
      <c r="A165" s="94"/>
      <c r="B165" s="207"/>
      <c r="C165" s="207"/>
      <c r="D165" s="207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94"/>
    </row>
    <row r="166" spans="1:18" ht="16.5">
      <c r="A166" s="94"/>
      <c r="B166" s="207"/>
      <c r="C166" s="207"/>
      <c r="D166" s="207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94"/>
    </row>
    <row r="167" spans="1:18" ht="16.5">
      <c r="A167" s="94"/>
      <c r="B167" s="207"/>
      <c r="C167" s="207"/>
      <c r="D167" s="207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94"/>
    </row>
    <row r="168" spans="1:18" ht="16.5">
      <c r="A168" s="94"/>
      <c r="B168" s="207"/>
      <c r="C168" s="207"/>
      <c r="D168" s="207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94"/>
    </row>
    <row r="169" spans="1:18" ht="16.5">
      <c r="A169" s="94"/>
      <c r="B169" s="207"/>
      <c r="C169" s="207"/>
      <c r="D169" s="207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94"/>
    </row>
    <row r="170" spans="1:18" ht="16.5">
      <c r="A170" s="94"/>
      <c r="B170" s="207"/>
      <c r="C170" s="207"/>
      <c r="D170" s="207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94"/>
    </row>
    <row r="171" spans="1:18" ht="16.5">
      <c r="A171" s="94"/>
      <c r="B171" s="207"/>
      <c r="C171" s="207"/>
      <c r="D171" s="207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94"/>
    </row>
    <row r="172" spans="1:18" ht="16.5">
      <c r="A172" s="94"/>
      <c r="B172" s="207" t="str">
        <f>'5. týden h.'!C10</f>
        <v>Ledový salát se sterilovanou zeleninou</v>
      </c>
      <c r="C172" s="207"/>
      <c r="D172" s="207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94"/>
    </row>
    <row r="173" spans="1:18" ht="16.5">
      <c r="A173" s="94"/>
      <c r="B173" s="207"/>
      <c r="C173" s="207"/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94"/>
    </row>
    <row r="174" spans="1:18" ht="16.5">
      <c r="A174" s="94"/>
      <c r="B174" s="207"/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94"/>
    </row>
    <row r="175" spans="1:18" ht="16.5">
      <c r="A175" s="94"/>
      <c r="B175" s="207"/>
      <c r="C175" s="207"/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94"/>
    </row>
    <row r="176" spans="1:18" ht="16.5">
      <c r="A176" s="94"/>
      <c r="B176" s="207"/>
      <c r="C176" s="207"/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94"/>
    </row>
    <row r="177" spans="1:18" ht="16.5">
      <c r="A177" s="94"/>
      <c r="B177" s="207"/>
      <c r="C177" s="207"/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94"/>
    </row>
    <row r="178" spans="1:18" ht="16.5">
      <c r="A178" s="94"/>
      <c r="B178" s="207"/>
      <c r="C178" s="207"/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94"/>
    </row>
    <row r="179" spans="1:18" ht="16.5">
      <c r="A179" s="94"/>
      <c r="B179" s="98"/>
      <c r="C179" s="98"/>
      <c r="D179" s="98"/>
      <c r="E179" s="98"/>
      <c r="F179" s="98"/>
      <c r="G179" s="204" t="s">
        <v>4</v>
      </c>
      <c r="H179" s="204"/>
      <c r="I179" s="204"/>
      <c r="J179" s="204"/>
      <c r="K179" s="204"/>
      <c r="L179" s="204"/>
      <c r="M179" s="98"/>
      <c r="N179" s="98"/>
      <c r="O179" s="98"/>
      <c r="P179" s="98"/>
      <c r="Q179" s="98"/>
      <c r="R179" s="94"/>
    </row>
    <row r="180" spans="1:18" ht="16.5">
      <c r="A180" s="94"/>
      <c r="B180" s="98"/>
      <c r="C180" s="98"/>
      <c r="D180" s="98"/>
      <c r="E180" s="98"/>
      <c r="F180" s="98"/>
      <c r="G180" s="204"/>
      <c r="H180" s="204"/>
      <c r="I180" s="204"/>
      <c r="J180" s="204"/>
      <c r="K180" s="204"/>
      <c r="L180" s="204"/>
      <c r="M180" s="98"/>
      <c r="N180" s="98"/>
      <c r="O180" s="98"/>
      <c r="P180" s="98"/>
      <c r="Q180" s="98"/>
      <c r="R180" s="94"/>
    </row>
    <row r="181" spans="1:18" ht="16.5">
      <c r="A181" s="94"/>
      <c r="B181" s="98"/>
      <c r="C181" s="98"/>
      <c r="D181" s="98"/>
      <c r="E181" s="98"/>
      <c r="F181" s="98"/>
      <c r="G181" s="204"/>
      <c r="H181" s="204"/>
      <c r="I181" s="204"/>
      <c r="J181" s="204"/>
      <c r="K181" s="204"/>
      <c r="L181" s="204"/>
      <c r="M181" s="98"/>
      <c r="N181" s="98"/>
      <c r="O181" s="98"/>
      <c r="P181" s="98"/>
      <c r="Q181" s="98"/>
      <c r="R181" s="94"/>
    </row>
    <row r="182" spans="1:18" ht="16.5">
      <c r="A182" s="94"/>
      <c r="B182" s="196" t="str">
        <f>'5. týden h.'!C11</f>
        <v>Croissant s náplní (1,3,7,8)</v>
      </c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94"/>
    </row>
    <row r="183" spans="1:18" ht="16.5">
      <c r="A183" s="94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94"/>
    </row>
    <row r="184" spans="1:18" ht="16.5">
      <c r="A184" s="94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94"/>
    </row>
    <row r="185" spans="1:18" ht="16.5">
      <c r="A185" s="94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94"/>
    </row>
    <row r="186" spans="1:18" ht="16.5">
      <c r="A186" s="94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94"/>
    </row>
    <row r="187" spans="1:18" ht="16.5">
      <c r="A187" s="94"/>
      <c r="B187" s="98"/>
      <c r="C187" s="98"/>
      <c r="D187" s="98"/>
      <c r="E187" s="98"/>
      <c r="F187" s="98"/>
      <c r="G187" s="204" t="s">
        <v>5</v>
      </c>
      <c r="H187" s="204"/>
      <c r="I187" s="204"/>
      <c r="J187" s="204"/>
      <c r="K187" s="204"/>
      <c r="L187" s="204"/>
      <c r="M187" s="98"/>
      <c r="N187" s="98"/>
      <c r="O187" s="98"/>
      <c r="P187" s="98"/>
      <c r="Q187" s="98"/>
      <c r="R187" s="94"/>
    </row>
    <row r="188" spans="1:18" ht="16.5">
      <c r="A188" s="94"/>
      <c r="B188" s="98"/>
      <c r="C188" s="98"/>
      <c r="D188" s="98"/>
      <c r="E188" s="98"/>
      <c r="F188" s="98"/>
      <c r="G188" s="204"/>
      <c r="H188" s="204"/>
      <c r="I188" s="204"/>
      <c r="J188" s="204"/>
      <c r="K188" s="204"/>
      <c r="L188" s="204"/>
      <c r="M188" s="98"/>
      <c r="N188" s="98"/>
      <c r="O188" s="98"/>
      <c r="P188" s="98"/>
      <c r="Q188" s="98"/>
      <c r="R188" s="94"/>
    </row>
    <row r="189" spans="1:18" ht="16.5">
      <c r="A189" s="94"/>
      <c r="B189" s="98"/>
      <c r="C189" s="98"/>
      <c r="D189" s="98"/>
      <c r="E189" s="98"/>
      <c r="F189" s="98"/>
      <c r="G189" s="204"/>
      <c r="H189" s="204"/>
      <c r="I189" s="204"/>
      <c r="J189" s="204"/>
      <c r="K189" s="204"/>
      <c r="L189" s="204"/>
      <c r="M189" s="98"/>
      <c r="N189" s="98"/>
      <c r="O189" s="98"/>
      <c r="P189" s="98"/>
      <c r="Q189" s="98"/>
      <c r="R189" s="94"/>
    </row>
    <row r="190" spans="1:18" ht="16.5">
      <c r="A190" s="94"/>
      <c r="B190" s="196" t="str">
        <f>'5. týden h.'!C12</f>
        <v>Masová směs se sýrem, toast (1,3,7)</v>
      </c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94"/>
    </row>
    <row r="191" spans="1:18" ht="16.5">
      <c r="A191" s="94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94"/>
    </row>
    <row r="192" spans="1:18" ht="16.5">
      <c r="A192" s="94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94"/>
    </row>
    <row r="193" spans="1:18" ht="16.5">
      <c r="A193" s="94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94"/>
    </row>
    <row r="194" spans="1:18" ht="16.5">
      <c r="A194" s="94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94"/>
    </row>
    <row r="195" spans="1:18" ht="16.5">
      <c r="A195" s="94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94"/>
    </row>
    <row r="196" spans="1:18" ht="16.5">
      <c r="A196" s="94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94"/>
    </row>
    <row r="197" spans="1:18" ht="16.5">
      <c r="A197" s="94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94"/>
    </row>
    <row r="198" spans="1:18" ht="16.5">
      <c r="A198" s="94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94"/>
    </row>
    <row r="199" spans="1:18" ht="15" customHeight="1">
      <c r="A199" s="94"/>
      <c r="B199" s="98"/>
      <c r="C199" s="98"/>
      <c r="D199" s="204" t="s">
        <v>69</v>
      </c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98"/>
      <c r="Q199" s="98"/>
      <c r="R199" s="94"/>
    </row>
    <row r="200" spans="1:18" ht="15" customHeight="1">
      <c r="A200" s="94"/>
      <c r="B200" s="98"/>
      <c r="C200" s="98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98"/>
      <c r="Q200" s="98"/>
      <c r="R200" s="94"/>
    </row>
    <row r="201" spans="1:18" ht="15" customHeight="1">
      <c r="A201" s="94"/>
      <c r="B201" s="98"/>
      <c r="C201" s="98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98"/>
      <c r="Q201" s="98"/>
      <c r="R201" s="94"/>
    </row>
    <row r="202" spans="1:18" ht="16.5">
      <c r="A202" s="94"/>
      <c r="B202" s="196" t="str">
        <f>'5. týden h.'!C13</f>
        <v>Celozrnný toas, paštika (1,3,7)</v>
      </c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94"/>
    </row>
    <row r="203" spans="1:18" ht="16.5">
      <c r="A203" s="94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94"/>
    </row>
    <row r="204" spans="1:18" ht="16.5">
      <c r="A204" s="94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94"/>
    </row>
    <row r="205" spans="1:18" ht="16.5">
      <c r="A205" s="94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94"/>
    </row>
    <row r="206" spans="1:18" ht="16.5">
      <c r="A206" s="94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94"/>
    </row>
    <row r="207" spans="1:18" ht="16.5">
      <c r="A207" s="94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94"/>
    </row>
    <row r="208" spans="1:18" ht="16.5">
      <c r="A208" s="94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94"/>
    </row>
    <row r="209" spans="1:18" ht="15" customHeight="1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191" t="s">
        <v>29</v>
      </c>
      <c r="N209" s="191"/>
      <c r="O209" s="191"/>
      <c r="P209" s="191"/>
      <c r="Q209" s="191"/>
      <c r="R209" s="191"/>
    </row>
    <row r="210" spans="1:18" ht="15" customHeight="1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191"/>
      <c r="N210" s="191"/>
      <c r="O210" s="191"/>
      <c r="P210" s="191"/>
      <c r="Q210" s="191"/>
      <c r="R210" s="191"/>
    </row>
    <row r="211" spans="1:18" ht="15" customHeight="1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191"/>
      <c r="N211" s="191"/>
      <c r="O211" s="191"/>
      <c r="P211" s="191"/>
      <c r="Q211" s="191"/>
      <c r="R211" s="191"/>
    </row>
    <row r="212" spans="1:18" ht="3.75" customHeight="1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191"/>
      <c r="N212" s="191"/>
      <c r="O212" s="191"/>
      <c r="P212" s="191"/>
      <c r="Q212" s="191"/>
      <c r="R212" s="191"/>
    </row>
    <row r="213" spans="1:18" ht="15" customHeight="1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192" t="s">
        <v>30</v>
      </c>
      <c r="N213" s="192"/>
      <c r="O213" s="192"/>
      <c r="P213" s="192"/>
      <c r="Q213" s="192"/>
      <c r="R213" s="192"/>
    </row>
    <row r="214" spans="1:18" ht="15" customHeight="1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192"/>
      <c r="N214" s="192"/>
      <c r="O214" s="192"/>
      <c r="P214" s="192"/>
      <c r="Q214" s="192"/>
      <c r="R214" s="192"/>
    </row>
    <row r="215" spans="1:18" ht="15" customHeight="1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192"/>
      <c r="N215" s="192"/>
      <c r="O215" s="192"/>
      <c r="P215" s="192"/>
      <c r="Q215" s="192"/>
      <c r="R215" s="192"/>
    </row>
    <row r="216" spans="1:18" ht="15" customHeight="1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192"/>
      <c r="N216" s="192"/>
      <c r="O216" s="192"/>
      <c r="P216" s="192"/>
      <c r="Q216" s="192"/>
      <c r="R216" s="192"/>
    </row>
    <row r="217" spans="1:18" ht="16.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1:18" ht="16.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1:18" ht="16.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1:18" ht="55.9" customHeight="1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1:18" ht="16.5" customHeight="1">
      <c r="A221" s="121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1:18" ht="16.5" customHeight="1">
      <c r="A222" s="126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1:18" ht="16.5" customHeight="1">
      <c r="A223" s="126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1:18" ht="45.75" customHeight="1">
      <c r="A224" s="126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1:18" ht="14.65" customHeight="1">
      <c r="A225" s="210" t="s">
        <v>26</v>
      </c>
      <c r="B225" s="199" t="s">
        <v>76</v>
      </c>
      <c r="C225" s="199"/>
      <c r="D225" s="199"/>
      <c r="E225" s="199"/>
      <c r="F225" s="199"/>
      <c r="G225" s="199"/>
      <c r="H225" s="199"/>
      <c r="I225" s="199"/>
      <c r="J225" s="199"/>
      <c r="K225" s="200">
        <f>'5. týden h.'!D4</f>
        <v>45574</v>
      </c>
      <c r="L225" s="201"/>
      <c r="M225" s="201"/>
      <c r="N225" s="201"/>
      <c r="O225" s="201"/>
      <c r="P225" s="201"/>
      <c r="Q225" s="201"/>
      <c r="R225" s="94"/>
    </row>
    <row r="226" spans="1:18" ht="14.65" customHeight="1">
      <c r="A226" s="211"/>
      <c r="B226" s="199"/>
      <c r="C226" s="199"/>
      <c r="D226" s="199"/>
      <c r="E226" s="199"/>
      <c r="F226" s="199"/>
      <c r="G226" s="199"/>
      <c r="H226" s="199"/>
      <c r="I226" s="199"/>
      <c r="J226" s="199"/>
      <c r="K226" s="201"/>
      <c r="L226" s="201"/>
      <c r="M226" s="201"/>
      <c r="N226" s="201"/>
      <c r="O226" s="201"/>
      <c r="P226" s="201"/>
      <c r="Q226" s="201"/>
      <c r="R226" s="94"/>
    </row>
    <row r="227" spans="1:18" ht="14.65" customHeight="1">
      <c r="A227" s="211"/>
      <c r="B227" s="199"/>
      <c r="C227" s="199"/>
      <c r="D227" s="199"/>
      <c r="E227" s="199"/>
      <c r="F227" s="199"/>
      <c r="G227" s="199"/>
      <c r="H227" s="199"/>
      <c r="I227" s="199"/>
      <c r="J227" s="199"/>
      <c r="K227" s="201"/>
      <c r="L227" s="201"/>
      <c r="M227" s="201"/>
      <c r="N227" s="201"/>
      <c r="O227" s="201"/>
      <c r="P227" s="201"/>
      <c r="Q227" s="201"/>
      <c r="R227" s="94"/>
    </row>
    <row r="228" spans="1:18" ht="14.65" customHeight="1">
      <c r="A228" s="211"/>
      <c r="B228" s="199"/>
      <c r="C228" s="199"/>
      <c r="D228" s="199"/>
      <c r="E228" s="199"/>
      <c r="F228" s="199"/>
      <c r="G228" s="199"/>
      <c r="H228" s="199"/>
      <c r="I228" s="199"/>
      <c r="J228" s="199"/>
      <c r="K228" s="201"/>
      <c r="L228" s="201"/>
      <c r="M228" s="201"/>
      <c r="N228" s="201"/>
      <c r="O228" s="201"/>
      <c r="P228" s="201"/>
      <c r="Q228" s="201"/>
      <c r="R228" s="94"/>
    </row>
    <row r="229" spans="1:18" ht="42" customHeight="1">
      <c r="A229" s="211"/>
      <c r="B229" s="199"/>
      <c r="C229" s="199"/>
      <c r="D229" s="199"/>
      <c r="E229" s="199"/>
      <c r="F229" s="199"/>
      <c r="G229" s="199"/>
      <c r="H229" s="199"/>
      <c r="I229" s="199"/>
      <c r="J229" s="199"/>
      <c r="K229" s="201"/>
      <c r="L229" s="201"/>
      <c r="M229" s="201"/>
      <c r="N229" s="201"/>
      <c r="O229" s="201"/>
      <c r="P229" s="201"/>
      <c r="Q229" s="201"/>
      <c r="R229" s="94"/>
    </row>
    <row r="230" spans="1:18" ht="14.65" customHeight="1">
      <c r="A230" s="126"/>
      <c r="B230" s="98"/>
      <c r="C230" s="98"/>
      <c r="D230" s="98"/>
      <c r="E230" s="98"/>
      <c r="F230" s="98"/>
      <c r="G230" s="204" t="s">
        <v>0</v>
      </c>
      <c r="H230" s="204"/>
      <c r="I230" s="204"/>
      <c r="J230" s="204"/>
      <c r="K230" s="204"/>
      <c r="L230" s="204"/>
      <c r="M230" s="98"/>
      <c r="N230" s="98"/>
      <c r="O230" s="98"/>
      <c r="P230" s="98"/>
      <c r="Q230" s="98"/>
      <c r="R230" s="94"/>
    </row>
    <row r="231" spans="1:18" ht="14.65" customHeight="1">
      <c r="A231" s="126"/>
      <c r="B231" s="98"/>
      <c r="C231" s="98"/>
      <c r="D231" s="98"/>
      <c r="E231" s="98"/>
      <c r="F231" s="98"/>
      <c r="G231" s="204"/>
      <c r="H231" s="204"/>
      <c r="I231" s="204"/>
      <c r="J231" s="204"/>
      <c r="K231" s="204"/>
      <c r="L231" s="204"/>
      <c r="M231" s="98"/>
      <c r="N231" s="98"/>
      <c r="O231" s="98"/>
      <c r="P231" s="98"/>
      <c r="Q231" s="98"/>
      <c r="R231" s="94"/>
    </row>
    <row r="232" spans="1:18" ht="14.65" customHeight="1">
      <c r="A232" s="126"/>
      <c r="B232" s="98"/>
      <c r="C232" s="98"/>
      <c r="D232" s="98"/>
      <c r="E232" s="98"/>
      <c r="F232" s="98"/>
      <c r="G232" s="204"/>
      <c r="H232" s="204"/>
      <c r="I232" s="204"/>
      <c r="J232" s="204"/>
      <c r="K232" s="204"/>
      <c r="L232" s="204"/>
      <c r="M232" s="98"/>
      <c r="N232" s="98"/>
      <c r="O232" s="98"/>
      <c r="P232" s="98"/>
      <c r="Q232" s="98"/>
      <c r="R232" s="94"/>
    </row>
    <row r="233" spans="1:18" ht="14.65" customHeight="1">
      <c r="A233" s="126"/>
      <c r="B233" s="196" t="str">
        <f>'5. týden h.'!D5</f>
        <v xml:space="preserve">Obložený talířek s měkkým salámem, krájená zelenina, máslo, pečivo, káva s mlékem nebo čaj (1,3,7)  </v>
      </c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94"/>
    </row>
    <row r="234" spans="1:18" ht="14.65" customHeight="1">
      <c r="A234" s="12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94"/>
    </row>
    <row r="235" spans="1:18" ht="14.65" customHeight="1">
      <c r="A235" s="12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94"/>
    </row>
    <row r="236" spans="1:18" ht="14.65" customHeight="1">
      <c r="A236" s="12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94"/>
    </row>
    <row r="237" spans="1:18" ht="14.65" customHeight="1">
      <c r="A237" s="12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94"/>
    </row>
    <row r="238" spans="1:18" ht="14.65" customHeight="1">
      <c r="A238" s="12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94"/>
    </row>
    <row r="239" spans="1:18" ht="14.65" customHeight="1">
      <c r="A239" s="126"/>
      <c r="B239" s="98"/>
      <c r="C239" s="98"/>
      <c r="D239" s="98"/>
      <c r="E239" s="98"/>
      <c r="F239" s="98"/>
      <c r="G239" s="204" t="s">
        <v>4</v>
      </c>
      <c r="H239" s="204"/>
      <c r="I239" s="204"/>
      <c r="J239" s="204"/>
      <c r="K239" s="204"/>
      <c r="L239" s="204"/>
      <c r="M239" s="98"/>
      <c r="N239" s="98"/>
      <c r="O239" s="98"/>
      <c r="P239" s="98"/>
      <c r="Q239" s="98"/>
      <c r="R239" s="94"/>
    </row>
    <row r="240" spans="1:18" ht="16.5" customHeight="1">
      <c r="A240" s="126"/>
      <c r="B240" s="98"/>
      <c r="C240" s="98"/>
      <c r="D240" s="98"/>
      <c r="E240" s="98"/>
      <c r="F240" s="98"/>
      <c r="G240" s="204"/>
      <c r="H240" s="204"/>
      <c r="I240" s="204"/>
      <c r="J240" s="204"/>
      <c r="K240" s="204"/>
      <c r="L240" s="204"/>
      <c r="M240" s="98"/>
      <c r="N240" s="98"/>
      <c r="O240" s="98"/>
      <c r="P240" s="98"/>
      <c r="Q240" s="98"/>
      <c r="R240" s="94"/>
    </row>
    <row r="241" spans="1:18" ht="16.5" customHeight="1">
      <c r="A241" s="126"/>
      <c r="B241" s="98"/>
      <c r="C241" s="98"/>
      <c r="D241" s="98"/>
      <c r="E241" s="98"/>
      <c r="F241" s="98"/>
      <c r="G241" s="204"/>
      <c r="H241" s="204"/>
      <c r="I241" s="204"/>
      <c r="J241" s="204"/>
      <c r="K241" s="204"/>
      <c r="L241" s="204"/>
      <c r="M241" s="98"/>
      <c r="N241" s="98"/>
      <c r="O241" s="98"/>
      <c r="P241" s="98"/>
      <c r="Q241" s="98"/>
      <c r="R241" s="94"/>
    </row>
    <row r="242" spans="1:18" ht="16.5" customHeight="1">
      <c r="A242" s="126"/>
      <c r="B242" s="196" t="str">
        <f>'5. týden h.'!D6</f>
        <v>Ovoce dle denní nabídky</v>
      </c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94"/>
    </row>
    <row r="243" spans="1:18" ht="16.5" customHeight="1">
      <c r="A243" s="12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94"/>
    </row>
    <row r="244" spans="1:18" ht="16.5" customHeight="1">
      <c r="A244" s="12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94"/>
    </row>
    <row r="245" spans="1:18" ht="16.5" customHeight="1">
      <c r="A245" s="12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94"/>
    </row>
    <row r="246" spans="1:18" ht="16.5" customHeight="1">
      <c r="A246" s="12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94"/>
    </row>
    <row r="247" spans="1:18" ht="16.5" customHeight="1">
      <c r="A247" s="126"/>
      <c r="B247" s="98"/>
      <c r="C247" s="98"/>
      <c r="D247" s="98"/>
      <c r="E247" s="98"/>
      <c r="F247" s="98"/>
      <c r="G247" s="204" t="s">
        <v>27</v>
      </c>
      <c r="H247" s="204"/>
      <c r="I247" s="204"/>
      <c r="J247" s="204"/>
      <c r="K247" s="204"/>
      <c r="L247" s="204"/>
      <c r="M247" s="98"/>
      <c r="N247" s="98"/>
      <c r="O247" s="98"/>
      <c r="P247" s="98"/>
      <c r="Q247" s="98"/>
      <c r="R247" s="94"/>
    </row>
    <row r="248" spans="1:18" ht="16.5" customHeight="1">
      <c r="A248" s="126"/>
      <c r="B248" s="98"/>
      <c r="C248" s="98"/>
      <c r="D248" s="98"/>
      <c r="E248" s="98"/>
      <c r="F248" s="98"/>
      <c r="G248" s="204"/>
      <c r="H248" s="204"/>
      <c r="I248" s="204"/>
      <c r="J248" s="204"/>
      <c r="K248" s="204"/>
      <c r="L248" s="204"/>
      <c r="M248" s="98"/>
      <c r="N248" s="98"/>
      <c r="O248" s="98"/>
      <c r="P248" s="98"/>
      <c r="Q248" s="98"/>
      <c r="R248" s="94"/>
    </row>
    <row r="249" spans="1:18" ht="16.5" customHeight="1">
      <c r="A249" s="126"/>
      <c r="B249" s="98"/>
      <c r="C249" s="98"/>
      <c r="D249" s="98"/>
      <c r="E249" s="98"/>
      <c r="F249" s="98"/>
      <c r="G249" s="204"/>
      <c r="H249" s="204"/>
      <c r="I249" s="204"/>
      <c r="J249" s="204"/>
      <c r="K249" s="204"/>
      <c r="L249" s="204"/>
      <c r="M249" s="98"/>
      <c r="N249" s="98"/>
      <c r="O249" s="98"/>
      <c r="P249" s="98"/>
      <c r="Q249" s="98"/>
      <c r="R249" s="94"/>
    </row>
    <row r="250" spans="1:18" ht="16.5">
      <c r="A250" s="94"/>
      <c r="B250" s="207" t="str">
        <f>'5. týden h.'!D7</f>
        <v>Kuřecí vývar se zeleninou a celestýnskými nudlemi (1,3,7,9)</v>
      </c>
      <c r="C250" s="207"/>
      <c r="D250" s="207"/>
      <c r="E250" s="207"/>
      <c r="F250" s="207"/>
      <c r="G250" s="207"/>
      <c r="H250" s="207"/>
      <c r="I250" s="207"/>
      <c r="J250" s="207"/>
      <c r="K250" s="207"/>
      <c r="L250" s="207"/>
      <c r="M250" s="207"/>
      <c r="N250" s="207"/>
      <c r="O250" s="207"/>
      <c r="P250" s="207"/>
      <c r="Q250" s="207"/>
      <c r="R250" s="94"/>
    </row>
    <row r="251" spans="1:18" ht="16.5">
      <c r="A251" s="94"/>
      <c r="B251" s="207"/>
      <c r="C251" s="207"/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94"/>
    </row>
    <row r="252" spans="1:18" ht="16.5">
      <c r="A252" s="94"/>
      <c r="B252" s="207"/>
      <c r="C252" s="207"/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94"/>
    </row>
    <row r="253" spans="1:18" ht="16.5">
      <c r="A253" s="94"/>
      <c r="B253" s="207"/>
      <c r="C253" s="207"/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94"/>
    </row>
    <row r="254" spans="1:18" ht="16.5">
      <c r="A254" s="94"/>
      <c r="B254" s="207"/>
      <c r="C254" s="207"/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94"/>
    </row>
    <row r="255" spans="1:18" ht="16.5">
      <c r="A255" s="94"/>
      <c r="B255" s="207"/>
      <c r="C255" s="207"/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94"/>
    </row>
    <row r="256" spans="1:18" ht="16.5">
      <c r="A256" s="94"/>
      <c r="B256" s="207"/>
      <c r="C256" s="207"/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94"/>
    </row>
    <row r="257" spans="1:18" ht="16.5">
      <c r="A257" s="94"/>
      <c r="B257" s="207" t="str">
        <f>'5. týden h.'!D8</f>
        <v>Hovězí plátek sypaný smaženou cibulkou, opečené brambory (1,9,10))</v>
      </c>
      <c r="C257" s="207"/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94"/>
    </row>
    <row r="258" spans="1:18" ht="16.5">
      <c r="A258" s="94"/>
      <c r="B258" s="207"/>
      <c r="C258" s="207"/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94"/>
    </row>
    <row r="259" spans="1:18" ht="16.5">
      <c r="A259" s="94"/>
      <c r="B259" s="207"/>
      <c r="C259" s="207"/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94"/>
    </row>
    <row r="260" spans="1:18" ht="16.5">
      <c r="A260" s="94"/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94"/>
    </row>
    <row r="261" spans="1:18" ht="16.5">
      <c r="A261" s="94"/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94"/>
    </row>
    <row r="262" spans="1:18" ht="16.5">
      <c r="A262" s="94"/>
      <c r="B262" s="207"/>
      <c r="C262" s="207"/>
      <c r="D262" s="207"/>
      <c r="E262" s="207"/>
      <c r="F262" s="207"/>
      <c r="G262" s="207"/>
      <c r="H262" s="207"/>
      <c r="I262" s="207"/>
      <c r="J262" s="207"/>
      <c r="K262" s="207"/>
      <c r="L262" s="207"/>
      <c r="M262" s="207"/>
      <c r="N262" s="207"/>
      <c r="O262" s="207"/>
      <c r="P262" s="207"/>
      <c r="Q262" s="207"/>
      <c r="R262" s="94"/>
    </row>
    <row r="263" spans="1:18" ht="16.5">
      <c r="A263" s="94"/>
      <c r="B263" s="207"/>
      <c r="C263" s="207"/>
      <c r="D263" s="207"/>
      <c r="E263" s="207"/>
      <c r="F263" s="207"/>
      <c r="G263" s="207"/>
      <c r="H263" s="207"/>
      <c r="I263" s="207"/>
      <c r="J263" s="207"/>
      <c r="K263" s="207"/>
      <c r="L263" s="207"/>
      <c r="M263" s="207"/>
      <c r="N263" s="207"/>
      <c r="O263" s="207"/>
      <c r="P263" s="207"/>
      <c r="Q263" s="207"/>
      <c r="R263" s="94"/>
    </row>
    <row r="264" spans="1:18" ht="16.5">
      <c r="A264" s="94"/>
      <c r="B264" s="207"/>
      <c r="C264" s="207"/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94"/>
    </row>
    <row r="265" spans="1:18" ht="16.5">
      <c r="A265" s="94"/>
      <c r="B265" s="207"/>
      <c r="C265" s="207"/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94"/>
    </row>
    <row r="266" spans="1:18" ht="16.5">
      <c r="A266" s="94"/>
      <c r="B266" s="207"/>
      <c r="C266" s="207"/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94"/>
    </row>
    <row r="267" spans="1:18" ht="16.5">
      <c r="A267" s="94"/>
      <c r="B267" s="99"/>
      <c r="C267" s="99"/>
      <c r="D267" s="99"/>
      <c r="E267" s="99"/>
      <c r="F267" s="99"/>
      <c r="G267" s="204" t="s">
        <v>28</v>
      </c>
      <c r="H267" s="204"/>
      <c r="I267" s="204"/>
      <c r="J267" s="204"/>
      <c r="K267" s="204"/>
      <c r="L267" s="204"/>
      <c r="M267" s="99"/>
      <c r="N267" s="99"/>
      <c r="O267" s="99"/>
      <c r="P267" s="99"/>
      <c r="Q267" s="99"/>
      <c r="R267" s="94"/>
    </row>
    <row r="268" spans="1:18" ht="16.5">
      <c r="A268" s="94"/>
      <c r="B268" s="99"/>
      <c r="C268" s="99"/>
      <c r="D268" s="99"/>
      <c r="E268" s="99"/>
      <c r="F268" s="99"/>
      <c r="G268" s="204"/>
      <c r="H268" s="204"/>
      <c r="I268" s="204"/>
      <c r="J268" s="204"/>
      <c r="K268" s="204"/>
      <c r="L268" s="204"/>
      <c r="M268" s="99"/>
      <c r="N268" s="99"/>
      <c r="O268" s="99"/>
      <c r="P268" s="99"/>
      <c r="Q268" s="99"/>
      <c r="R268" s="94"/>
    </row>
    <row r="269" spans="1:18" ht="16.5">
      <c r="A269" s="94"/>
      <c r="B269" s="99"/>
      <c r="C269" s="99"/>
      <c r="D269" s="99"/>
      <c r="E269" s="99"/>
      <c r="F269" s="99"/>
      <c r="G269" s="204"/>
      <c r="H269" s="204"/>
      <c r="I269" s="204"/>
      <c r="J269" s="204"/>
      <c r="K269" s="204"/>
      <c r="L269" s="204"/>
      <c r="M269" s="99"/>
      <c r="N269" s="99"/>
      <c r="O269" s="99"/>
      <c r="P269" s="99"/>
      <c r="Q269" s="99"/>
      <c r="R269" s="94"/>
    </row>
    <row r="270" spans="1:18" ht="16.5">
      <c r="A270" s="94"/>
      <c r="B270" s="206" t="str">
        <f>'5. týden h.'!D9</f>
        <v>Těstoviny s rajčaty, lilkem, cuketami a bazalkovým pestem sypané sýrem (1,3,7,9)</v>
      </c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94"/>
    </row>
    <row r="271" spans="1:18" ht="16.5">
      <c r="A271" s="94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94"/>
    </row>
    <row r="272" spans="1:18" ht="16.5">
      <c r="A272" s="94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94"/>
    </row>
    <row r="273" spans="1:18" ht="16.5">
      <c r="A273" s="94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94"/>
    </row>
    <row r="274" spans="1:18" ht="16.5">
      <c r="A274" s="94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94"/>
    </row>
    <row r="275" spans="1:18" ht="16.5">
      <c r="A275" s="94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94"/>
    </row>
    <row r="276" spans="1:18" ht="16.5">
      <c r="A276" s="94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94"/>
    </row>
    <row r="277" spans="1:18" ht="16.5">
      <c r="A277" s="94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94"/>
    </row>
    <row r="278" spans="1:18" ht="16.5">
      <c r="A278" s="94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94"/>
    </row>
    <row r="279" spans="1:18" ht="16.5">
      <c r="A279" s="94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94"/>
    </row>
    <row r="280" spans="1:18" ht="16.5">
      <c r="A280" s="94"/>
      <c r="B280" s="207" t="str">
        <f>'5. týden h.'!D10</f>
        <v>Litý koláč s lesním ovocem a žmolenkou (1,3,7,8)</v>
      </c>
      <c r="C280" s="207"/>
      <c r="D280" s="207"/>
      <c r="E280" s="207"/>
      <c r="F280" s="207"/>
      <c r="G280" s="207"/>
      <c r="H280" s="207"/>
      <c r="I280" s="207"/>
      <c r="J280" s="207"/>
      <c r="K280" s="207"/>
      <c r="L280" s="207"/>
      <c r="M280" s="207"/>
      <c r="N280" s="207"/>
      <c r="O280" s="207"/>
      <c r="P280" s="207"/>
      <c r="Q280" s="207"/>
      <c r="R280" s="94"/>
    </row>
    <row r="281" spans="1:18" ht="16.5">
      <c r="A281" s="94"/>
      <c r="B281" s="207"/>
      <c r="C281" s="207"/>
      <c r="D281" s="207"/>
      <c r="E281" s="207"/>
      <c r="F281" s="207"/>
      <c r="G281" s="207"/>
      <c r="H281" s="207"/>
      <c r="I281" s="207"/>
      <c r="J281" s="207"/>
      <c r="K281" s="207"/>
      <c r="L281" s="207"/>
      <c r="M281" s="207"/>
      <c r="N281" s="207"/>
      <c r="O281" s="207"/>
      <c r="P281" s="207"/>
      <c r="Q281" s="207"/>
      <c r="R281" s="94"/>
    </row>
    <row r="282" spans="1:18" ht="16.5">
      <c r="A282" s="94"/>
      <c r="B282" s="207"/>
      <c r="C282" s="207"/>
      <c r="D282" s="207"/>
      <c r="E282" s="207"/>
      <c r="F282" s="207"/>
      <c r="G282" s="207"/>
      <c r="H282" s="207"/>
      <c r="I282" s="207"/>
      <c r="J282" s="207"/>
      <c r="K282" s="207"/>
      <c r="L282" s="207"/>
      <c r="M282" s="207"/>
      <c r="N282" s="207"/>
      <c r="O282" s="207"/>
      <c r="P282" s="207"/>
      <c r="Q282" s="207"/>
      <c r="R282" s="94"/>
    </row>
    <row r="283" spans="1:18" ht="16.5">
      <c r="A283" s="94"/>
      <c r="B283" s="207"/>
      <c r="C283" s="207"/>
      <c r="D283" s="207"/>
      <c r="E283" s="207"/>
      <c r="F283" s="207"/>
      <c r="G283" s="207"/>
      <c r="H283" s="207"/>
      <c r="I283" s="207"/>
      <c r="J283" s="207"/>
      <c r="K283" s="207"/>
      <c r="L283" s="207"/>
      <c r="M283" s="207"/>
      <c r="N283" s="207"/>
      <c r="O283" s="207"/>
      <c r="P283" s="207"/>
      <c r="Q283" s="207"/>
      <c r="R283" s="94"/>
    </row>
    <row r="284" spans="1:18" ht="16.5">
      <c r="A284" s="94"/>
      <c r="B284" s="207"/>
      <c r="C284" s="207"/>
      <c r="D284" s="207"/>
      <c r="E284" s="207"/>
      <c r="F284" s="207"/>
      <c r="G284" s="207"/>
      <c r="H284" s="207"/>
      <c r="I284" s="207"/>
      <c r="J284" s="207"/>
      <c r="K284" s="207"/>
      <c r="L284" s="207"/>
      <c r="M284" s="207"/>
      <c r="N284" s="207"/>
      <c r="O284" s="207"/>
      <c r="P284" s="207"/>
      <c r="Q284" s="207"/>
      <c r="R284" s="94"/>
    </row>
    <row r="285" spans="1:18" ht="16.5">
      <c r="A285" s="94"/>
      <c r="B285" s="207"/>
      <c r="C285" s="207"/>
      <c r="D285" s="207"/>
      <c r="E285" s="207"/>
      <c r="F285" s="207"/>
      <c r="G285" s="207"/>
      <c r="H285" s="207"/>
      <c r="I285" s="207"/>
      <c r="J285" s="207"/>
      <c r="K285" s="207"/>
      <c r="L285" s="207"/>
      <c r="M285" s="207"/>
      <c r="N285" s="207"/>
      <c r="O285" s="207"/>
      <c r="P285" s="207"/>
      <c r="Q285" s="207"/>
      <c r="R285" s="94"/>
    </row>
    <row r="286" spans="1:18" ht="16.5">
      <c r="A286" s="94"/>
      <c r="B286" s="98"/>
      <c r="C286" s="98"/>
      <c r="D286" s="98"/>
      <c r="E286" s="98"/>
      <c r="F286" s="98"/>
      <c r="G286" s="204" t="s">
        <v>4</v>
      </c>
      <c r="H286" s="204"/>
      <c r="I286" s="204"/>
      <c r="J286" s="204"/>
      <c r="K286" s="204"/>
      <c r="L286" s="204"/>
      <c r="M286" s="98"/>
      <c r="N286" s="98"/>
      <c r="O286" s="98"/>
      <c r="P286" s="98"/>
      <c r="Q286" s="98"/>
      <c r="R286" s="94"/>
    </row>
    <row r="287" spans="1:18" ht="16.5">
      <c r="A287" s="94"/>
      <c r="B287" s="98"/>
      <c r="C287" s="98"/>
      <c r="D287" s="98"/>
      <c r="E287" s="98"/>
      <c r="F287" s="98"/>
      <c r="G287" s="204"/>
      <c r="H287" s="204"/>
      <c r="I287" s="204"/>
      <c r="J287" s="204"/>
      <c r="K287" s="204"/>
      <c r="L287" s="204"/>
      <c r="M287" s="98"/>
      <c r="N287" s="98"/>
      <c r="O287" s="98"/>
      <c r="P287" s="98"/>
      <c r="Q287" s="98"/>
      <c r="R287" s="94"/>
    </row>
    <row r="288" spans="1:18" ht="16.5">
      <c r="A288" s="94"/>
      <c r="B288" s="98"/>
      <c r="C288" s="98"/>
      <c r="D288" s="98"/>
      <c r="E288" s="98"/>
      <c r="F288" s="98"/>
      <c r="G288" s="204"/>
      <c r="H288" s="204"/>
      <c r="I288" s="204"/>
      <c r="J288" s="204"/>
      <c r="K288" s="204"/>
      <c r="L288" s="204"/>
      <c r="M288" s="98"/>
      <c r="N288" s="98"/>
      <c r="O288" s="98"/>
      <c r="P288" s="98"/>
      <c r="Q288" s="98"/>
      <c r="R288" s="94"/>
    </row>
    <row r="289" spans="1:18" ht="16.5">
      <c r="A289" s="94"/>
      <c r="B289" s="98"/>
      <c r="C289" s="98"/>
      <c r="D289" s="98"/>
      <c r="E289" s="98"/>
      <c r="F289" s="98"/>
      <c r="G289" s="204"/>
      <c r="H289" s="204"/>
      <c r="I289" s="204"/>
      <c r="J289" s="204"/>
      <c r="K289" s="204"/>
      <c r="L289" s="204"/>
      <c r="M289" s="98"/>
      <c r="N289" s="98"/>
      <c r="O289" s="98"/>
      <c r="P289" s="98"/>
      <c r="Q289" s="98"/>
      <c r="R289" s="94"/>
    </row>
    <row r="290" spans="1:18" ht="16.5">
      <c r="A290" s="94"/>
      <c r="B290" s="196" t="str">
        <f>'5. týden h.'!D11</f>
        <v>Obložený sýrový chlebíček (1,3,7,10)</v>
      </c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94"/>
    </row>
    <row r="291" spans="1:18" ht="16.5">
      <c r="A291" s="94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94"/>
    </row>
    <row r="292" spans="1:18" ht="16.5">
      <c r="A292" s="94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94"/>
    </row>
    <row r="293" spans="1:18" ht="16.5">
      <c r="A293" s="94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94"/>
    </row>
    <row r="294" spans="1:18" ht="16.5">
      <c r="A294" s="94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94"/>
    </row>
    <row r="295" spans="1:18" ht="16.5">
      <c r="A295" s="94"/>
      <c r="B295" s="98"/>
      <c r="C295" s="98"/>
      <c r="D295" s="98"/>
      <c r="E295" s="98"/>
      <c r="F295" s="98"/>
      <c r="G295" s="204" t="s">
        <v>5</v>
      </c>
      <c r="H295" s="204"/>
      <c r="I295" s="204"/>
      <c r="J295" s="204"/>
      <c r="K295" s="204"/>
      <c r="L295" s="204"/>
      <c r="M295" s="98"/>
      <c r="N295" s="98"/>
      <c r="O295" s="98"/>
      <c r="P295" s="98"/>
      <c r="Q295" s="98"/>
      <c r="R295" s="94"/>
    </row>
    <row r="296" spans="1:18" ht="16.5">
      <c r="A296" s="94"/>
      <c r="B296" s="98"/>
      <c r="C296" s="98"/>
      <c r="D296" s="98"/>
      <c r="E296" s="98"/>
      <c r="F296" s="98"/>
      <c r="G296" s="204"/>
      <c r="H296" s="204"/>
      <c r="I296" s="204"/>
      <c r="J296" s="204"/>
      <c r="K296" s="204"/>
      <c r="L296" s="204"/>
      <c r="M296" s="98"/>
      <c r="N296" s="98"/>
      <c r="O296" s="98"/>
      <c r="P296" s="98"/>
      <c r="Q296" s="98"/>
      <c r="R296" s="94"/>
    </row>
    <row r="297" spans="1:18" ht="16.5">
      <c r="A297" s="94"/>
      <c r="B297" s="98"/>
      <c r="C297" s="98"/>
      <c r="D297" s="98"/>
      <c r="E297" s="98"/>
      <c r="F297" s="98"/>
      <c r="G297" s="204"/>
      <c r="H297" s="204"/>
      <c r="I297" s="204"/>
      <c r="J297" s="204"/>
      <c r="K297" s="204"/>
      <c r="L297" s="204"/>
      <c r="M297" s="98"/>
      <c r="N297" s="98"/>
      <c r="O297" s="98"/>
      <c r="P297" s="98"/>
      <c r="Q297" s="98"/>
      <c r="R297" s="94"/>
    </row>
    <row r="298" spans="1:18" ht="16.5">
      <c r="A298" s="94"/>
      <c r="B298" s="196" t="str">
        <f>'5. týden h.'!D12</f>
        <v>Rybičková pomazánka s tvarohem a jarní cibulkou, pečivo (1,3,4,7)</v>
      </c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94"/>
    </row>
    <row r="299" spans="1:18" ht="16.5">
      <c r="A299" s="94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94"/>
    </row>
    <row r="300" spans="1:18" ht="16.5">
      <c r="A300" s="94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94"/>
    </row>
    <row r="301" spans="1:18" ht="16.5">
      <c r="A301" s="94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94"/>
    </row>
    <row r="302" spans="1:18" ht="16.5">
      <c r="A302" s="94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94"/>
    </row>
    <row r="303" spans="1:18" ht="16.5">
      <c r="A303" s="94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94"/>
    </row>
    <row r="304" spans="1:18" ht="16.5">
      <c r="A304" s="94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94"/>
    </row>
    <row r="305" spans="1:18" ht="16.5">
      <c r="A305" s="94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94"/>
    </row>
    <row r="306" spans="1:18" ht="16.5">
      <c r="A306" s="94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94"/>
    </row>
    <row r="307" spans="1:18" ht="15" customHeight="1">
      <c r="A307" s="94"/>
      <c r="B307" s="98"/>
      <c r="C307" s="98"/>
      <c r="D307" s="204" t="s">
        <v>69</v>
      </c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98"/>
      <c r="Q307" s="98"/>
      <c r="R307" s="94"/>
    </row>
    <row r="308" spans="1:18" ht="15" customHeight="1">
      <c r="A308" s="94"/>
      <c r="B308" s="98"/>
      <c r="C308" s="98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98"/>
      <c r="Q308" s="98"/>
      <c r="R308" s="94"/>
    </row>
    <row r="309" spans="1:18" ht="15" customHeight="1">
      <c r="A309" s="94"/>
      <c r="B309" s="98"/>
      <c r="C309" s="98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98"/>
      <c r="Q309" s="98"/>
      <c r="R309" s="94"/>
    </row>
    <row r="310" spans="1:18" ht="16.5">
      <c r="A310" s="94"/>
      <c r="B310" s="196" t="str">
        <f>'5. týden h.'!D13</f>
        <v>Tmavé pečivo, dia džem (1,3,7)</v>
      </c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94"/>
    </row>
    <row r="311" spans="1:18" ht="16.5">
      <c r="A311" s="94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94"/>
    </row>
    <row r="312" spans="1:18" ht="16.5">
      <c r="A312" s="94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94"/>
    </row>
    <row r="313" spans="1:18" ht="16.5">
      <c r="A313" s="94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94"/>
    </row>
    <row r="314" spans="1:18" ht="16.5">
      <c r="A314" s="94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94"/>
    </row>
    <row r="315" spans="1:18" ht="16.5">
      <c r="A315" s="94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94"/>
    </row>
    <row r="316" spans="1:18" ht="16.5">
      <c r="A316" s="94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94"/>
    </row>
    <row r="317" spans="1:18" ht="15" customHeight="1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191" t="s">
        <v>29</v>
      </c>
      <c r="N317" s="191"/>
      <c r="O317" s="191"/>
      <c r="P317" s="191"/>
      <c r="Q317" s="191"/>
      <c r="R317" s="191"/>
    </row>
    <row r="318" spans="1:18" ht="15" customHeight="1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191"/>
      <c r="N318" s="191"/>
      <c r="O318" s="191"/>
      <c r="P318" s="191"/>
      <c r="Q318" s="191"/>
      <c r="R318" s="191"/>
    </row>
    <row r="319" spans="1:18" ht="15" customHeight="1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191"/>
      <c r="N319" s="191"/>
      <c r="O319" s="191"/>
      <c r="P319" s="191"/>
      <c r="Q319" s="191"/>
      <c r="R319" s="191"/>
    </row>
    <row r="320" spans="1:18" ht="3.75" customHeight="1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191"/>
      <c r="N320" s="191"/>
      <c r="O320" s="191"/>
      <c r="P320" s="191"/>
      <c r="Q320" s="191"/>
      <c r="R320" s="191"/>
    </row>
    <row r="321" spans="1:18" ht="15" customHeight="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192" t="s">
        <v>30</v>
      </c>
      <c r="N321" s="192"/>
      <c r="O321" s="192"/>
      <c r="P321" s="192"/>
      <c r="Q321" s="192"/>
      <c r="R321" s="192"/>
    </row>
    <row r="322" spans="1:18" ht="15" customHeight="1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192"/>
      <c r="N322" s="192"/>
      <c r="O322" s="192"/>
      <c r="P322" s="192"/>
      <c r="Q322" s="192"/>
      <c r="R322" s="192"/>
    </row>
    <row r="323" spans="1:18" ht="15" customHeight="1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192"/>
      <c r="N323" s="192"/>
      <c r="O323" s="192"/>
      <c r="P323" s="192"/>
      <c r="Q323" s="192"/>
      <c r="R323" s="192"/>
    </row>
    <row r="324" spans="1:18" ht="15" customHeight="1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192"/>
      <c r="N324" s="192"/>
      <c r="O324" s="192"/>
      <c r="P324" s="192"/>
      <c r="Q324" s="192"/>
      <c r="R324" s="192"/>
    </row>
    <row r="325" spans="1:18" ht="16.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1:18" ht="16.5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1:18" ht="16.5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1:18" ht="16.5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1:18" ht="16.5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1:18" ht="16.5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1:18" ht="16.5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1:18" ht="51" customHeight="1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1:18" ht="15" customHeight="1">
      <c r="A333" s="202" t="s">
        <v>26</v>
      </c>
      <c r="B333" s="199" t="s">
        <v>73</v>
      </c>
      <c r="C333" s="199"/>
      <c r="D333" s="199"/>
      <c r="E333" s="199"/>
      <c r="F333" s="199"/>
      <c r="G333" s="199"/>
      <c r="H333" s="199"/>
      <c r="I333" s="199"/>
      <c r="J333" s="199"/>
      <c r="K333" s="212">
        <f>'5. týden h.'!E4</f>
        <v>45575</v>
      </c>
      <c r="L333" s="199"/>
      <c r="M333" s="199"/>
      <c r="N333" s="199"/>
      <c r="O333" s="199"/>
      <c r="P333" s="199"/>
      <c r="Q333" s="199"/>
      <c r="R333" s="94"/>
    </row>
    <row r="334" spans="1:18" ht="15" customHeight="1">
      <c r="A334" s="203"/>
      <c r="B334" s="199"/>
      <c r="C334" s="199"/>
      <c r="D334" s="199"/>
      <c r="E334" s="199"/>
      <c r="F334" s="199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94"/>
    </row>
    <row r="335" spans="1:18" ht="15" customHeight="1">
      <c r="A335" s="203"/>
      <c r="B335" s="199"/>
      <c r="C335" s="199"/>
      <c r="D335" s="199"/>
      <c r="E335" s="199"/>
      <c r="F335" s="199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94"/>
    </row>
    <row r="336" spans="1:18" ht="15" customHeight="1">
      <c r="A336" s="203"/>
      <c r="B336" s="199"/>
      <c r="C336" s="199"/>
      <c r="D336" s="199"/>
      <c r="E336" s="199"/>
      <c r="F336" s="199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94"/>
    </row>
    <row r="337" spans="1:18" ht="45" customHeight="1">
      <c r="A337" s="203"/>
      <c r="B337" s="199"/>
      <c r="C337" s="199"/>
      <c r="D337" s="199"/>
      <c r="E337" s="199"/>
      <c r="F337" s="199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94"/>
    </row>
    <row r="338" spans="1:18" ht="16.5" customHeight="1">
      <c r="A338" s="127"/>
      <c r="B338" s="95"/>
      <c r="C338" s="95"/>
      <c r="D338" s="95"/>
      <c r="E338" s="95"/>
      <c r="F338" s="95"/>
      <c r="G338" s="193" t="s">
        <v>0</v>
      </c>
      <c r="H338" s="193"/>
      <c r="I338" s="193"/>
      <c r="J338" s="193"/>
      <c r="K338" s="193"/>
      <c r="L338" s="193"/>
      <c r="M338" s="95"/>
      <c r="N338" s="95"/>
      <c r="O338" s="95"/>
      <c r="P338" s="95"/>
      <c r="Q338" s="95"/>
      <c r="R338" s="94"/>
    </row>
    <row r="339" spans="1:18" ht="16.5" customHeight="1">
      <c r="A339" s="127"/>
      <c r="B339" s="95"/>
      <c r="C339" s="95"/>
      <c r="D339" s="95"/>
      <c r="E339" s="95"/>
      <c r="F339" s="95"/>
      <c r="G339" s="193"/>
      <c r="H339" s="193"/>
      <c r="I339" s="193"/>
      <c r="J339" s="193"/>
      <c r="K339" s="193"/>
      <c r="L339" s="193"/>
      <c r="M339" s="95"/>
      <c r="N339" s="95"/>
      <c r="O339" s="95"/>
      <c r="P339" s="95"/>
      <c r="Q339" s="95"/>
      <c r="R339" s="94"/>
    </row>
    <row r="340" spans="1:18" ht="16.5" customHeight="1">
      <c r="A340" s="127"/>
      <c r="B340" s="95"/>
      <c r="C340" s="95"/>
      <c r="D340" s="95"/>
      <c r="E340" s="95"/>
      <c r="F340" s="95"/>
      <c r="G340" s="193"/>
      <c r="H340" s="193"/>
      <c r="I340" s="193"/>
      <c r="J340" s="193"/>
      <c r="K340" s="193"/>
      <c r="L340" s="193"/>
      <c r="M340" s="95"/>
      <c r="N340" s="95"/>
      <c r="O340" s="95"/>
      <c r="P340" s="95"/>
      <c r="Q340" s="95"/>
      <c r="R340" s="94"/>
    </row>
    <row r="341" spans="1:18" ht="16.5" customHeight="1">
      <c r="A341" s="127"/>
      <c r="B341" s="194" t="str">
        <f>'5. týden h.'!E5</f>
        <v>Kapsa s tvarohovou náplní, bílá káva nebo čaj (1,3,7,8)</v>
      </c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94"/>
    </row>
    <row r="342" spans="1:18" ht="16.5" customHeight="1">
      <c r="A342" s="127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94"/>
    </row>
    <row r="343" spans="1:18" ht="16.5" customHeight="1">
      <c r="A343" s="127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94"/>
    </row>
    <row r="344" spans="1:18" ht="16.5" customHeight="1">
      <c r="A344" s="127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94"/>
    </row>
    <row r="345" spans="1:18" ht="16.5" customHeight="1">
      <c r="A345" s="127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94"/>
    </row>
    <row r="346" spans="1:18" ht="16.5" customHeight="1">
      <c r="A346" s="127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94"/>
    </row>
    <row r="347" spans="1:18" ht="16.5" customHeight="1">
      <c r="A347" s="127"/>
      <c r="B347" s="95"/>
      <c r="C347" s="95"/>
      <c r="D347" s="95"/>
      <c r="E347" s="95"/>
      <c r="F347" s="95"/>
      <c r="G347" s="193" t="s">
        <v>4</v>
      </c>
      <c r="H347" s="193"/>
      <c r="I347" s="193"/>
      <c r="J347" s="193"/>
      <c r="K347" s="193"/>
      <c r="L347" s="193"/>
      <c r="M347" s="95"/>
      <c r="N347" s="95"/>
      <c r="O347" s="95"/>
      <c r="P347" s="95"/>
      <c r="Q347" s="95"/>
      <c r="R347" s="94"/>
    </row>
    <row r="348" spans="1:18" ht="16.5" customHeight="1">
      <c r="A348" s="112"/>
      <c r="B348" s="95"/>
      <c r="C348" s="95"/>
      <c r="D348" s="95"/>
      <c r="E348" s="95"/>
      <c r="F348" s="95"/>
      <c r="G348" s="193"/>
      <c r="H348" s="193"/>
      <c r="I348" s="193"/>
      <c r="J348" s="193"/>
      <c r="K348" s="193"/>
      <c r="L348" s="193"/>
      <c r="M348" s="95"/>
      <c r="N348" s="95"/>
      <c r="O348" s="95"/>
      <c r="P348" s="95"/>
      <c r="Q348" s="95"/>
      <c r="R348" s="94"/>
    </row>
    <row r="349" spans="1:18" ht="16.5" customHeight="1">
      <c r="A349" s="112"/>
      <c r="B349" s="95"/>
      <c r="C349" s="95"/>
      <c r="D349" s="95"/>
      <c r="E349" s="95"/>
      <c r="F349" s="95"/>
      <c r="G349" s="193"/>
      <c r="H349" s="193"/>
      <c r="I349" s="193"/>
      <c r="J349" s="193"/>
      <c r="K349" s="193"/>
      <c r="L349" s="193"/>
      <c r="M349" s="95"/>
      <c r="N349" s="95"/>
      <c r="O349" s="95"/>
      <c r="P349" s="95"/>
      <c r="Q349" s="95"/>
      <c r="R349" s="94"/>
    </row>
    <row r="350" spans="1:18" ht="16.5" customHeight="1">
      <c r="A350" s="112"/>
      <c r="B350" s="194" t="str">
        <f>'5. týden h.'!E6</f>
        <v>Listový šnek se šunkou a sýrem, mléko (1,3,7)</v>
      </c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94"/>
    </row>
    <row r="351" spans="1:18" ht="16.5" customHeight="1">
      <c r="A351" s="112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94"/>
    </row>
    <row r="352" spans="1:18" ht="16.5" customHeight="1">
      <c r="A352" s="112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94"/>
    </row>
    <row r="353" spans="1:18" ht="16.5" customHeight="1">
      <c r="A353" s="112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94"/>
    </row>
    <row r="354" spans="1:18" ht="16.5" customHeight="1">
      <c r="A354" s="112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94"/>
    </row>
    <row r="355" spans="1:18" ht="16.5">
      <c r="A355" s="94"/>
      <c r="B355" s="95"/>
      <c r="C355" s="95"/>
      <c r="D355" s="95"/>
      <c r="E355" s="95"/>
      <c r="F355" s="95"/>
      <c r="G355" s="193" t="s">
        <v>27</v>
      </c>
      <c r="H355" s="193"/>
      <c r="I355" s="193"/>
      <c r="J355" s="193"/>
      <c r="K355" s="193"/>
      <c r="L355" s="193"/>
      <c r="M355" s="95"/>
      <c r="N355" s="95"/>
      <c r="O355" s="95"/>
      <c r="P355" s="95"/>
      <c r="Q355" s="95"/>
      <c r="R355" s="94"/>
    </row>
    <row r="356" spans="1:18" ht="16.5">
      <c r="A356" s="94"/>
      <c r="B356" s="95"/>
      <c r="C356" s="95"/>
      <c r="D356" s="95"/>
      <c r="E356" s="95"/>
      <c r="F356" s="95"/>
      <c r="G356" s="193"/>
      <c r="H356" s="193"/>
      <c r="I356" s="193"/>
      <c r="J356" s="193"/>
      <c r="K356" s="193"/>
      <c r="L356" s="193"/>
      <c r="M356" s="95"/>
      <c r="N356" s="95"/>
      <c r="O356" s="95"/>
      <c r="P356" s="95"/>
      <c r="Q356" s="95"/>
      <c r="R356" s="94"/>
    </row>
    <row r="357" spans="1:18" ht="16.5">
      <c r="A357" s="94"/>
      <c r="B357" s="95"/>
      <c r="C357" s="95"/>
      <c r="D357" s="95"/>
      <c r="E357" s="95"/>
      <c r="F357" s="95"/>
      <c r="G357" s="193"/>
      <c r="H357" s="193"/>
      <c r="I357" s="193"/>
      <c r="J357" s="193"/>
      <c r="K357" s="193"/>
      <c r="L357" s="193"/>
      <c r="M357" s="95"/>
      <c r="N357" s="95"/>
      <c r="O357" s="95"/>
      <c r="P357" s="95"/>
      <c r="Q357" s="95"/>
      <c r="R357" s="94"/>
    </row>
    <row r="358" spans="1:18" ht="16.5">
      <c r="A358" s="94"/>
      <c r="B358" s="198" t="str">
        <f>'5. týden h.'!E7</f>
        <v>Bílá fazolová s kysaným zelím a uzeným masem (1,7)</v>
      </c>
      <c r="C358" s="198"/>
      <c r="D358" s="198"/>
      <c r="E358" s="198"/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94"/>
    </row>
    <row r="359" spans="1:18" ht="16.5">
      <c r="A359" s="94"/>
      <c r="B359" s="198"/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94"/>
    </row>
    <row r="360" spans="1:18" ht="16.5">
      <c r="A360" s="94"/>
      <c r="B360" s="198"/>
      <c r="C360" s="198"/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94"/>
    </row>
    <row r="361" spans="1:18" ht="16.5">
      <c r="A361" s="94"/>
      <c r="B361" s="198"/>
      <c r="C361" s="198"/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94"/>
    </row>
    <row r="362" spans="1:18" ht="16.5">
      <c r="A362" s="94"/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94"/>
    </row>
    <row r="363" spans="1:18" ht="16.5">
      <c r="A363" s="94"/>
      <c r="B363" s="198"/>
      <c r="C363" s="198"/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94"/>
    </row>
    <row r="364" spans="1:18" ht="16.5">
      <c r="A364" s="94"/>
      <c r="B364" s="198"/>
      <c r="C364" s="198"/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94"/>
    </row>
    <row r="365" spans="1:18" ht="16.5">
      <c r="A365" s="94"/>
      <c r="B365" s="197" t="str">
        <f>'5. týden h.'!E8</f>
        <v>Plněný paprikový lusk mletým masem v rajské omáčce, vařené těstoviny (1,3,7,9)</v>
      </c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94"/>
    </row>
    <row r="366" spans="1:18" ht="16.5">
      <c r="A366" s="94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94"/>
    </row>
    <row r="367" spans="1:18" ht="16.5">
      <c r="A367" s="94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94"/>
    </row>
    <row r="368" spans="1:18" ht="16.5">
      <c r="A368" s="94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94"/>
    </row>
    <row r="369" spans="1:18" ht="16.5">
      <c r="A369" s="94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94"/>
    </row>
    <row r="370" spans="1:18" ht="16.5">
      <c r="A370" s="94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94"/>
    </row>
    <row r="371" spans="1:18" ht="16.5">
      <c r="A371" s="94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94"/>
    </row>
    <row r="372" spans="1:18" ht="16.5">
      <c r="A372" s="94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94"/>
    </row>
    <row r="373" spans="1:18" ht="16.5">
      <c r="A373" s="94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94"/>
    </row>
    <row r="374" spans="1:18" ht="16.5">
      <c r="A374" s="94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94"/>
    </row>
    <row r="375" spans="1:18" ht="16.5">
      <c r="A375" s="94"/>
      <c r="B375" s="95"/>
      <c r="C375" s="95"/>
      <c r="D375" s="95"/>
      <c r="E375" s="95"/>
      <c r="F375" s="95"/>
      <c r="G375" s="193" t="s">
        <v>28</v>
      </c>
      <c r="H375" s="193"/>
      <c r="I375" s="193"/>
      <c r="J375" s="193"/>
      <c r="K375" s="193"/>
      <c r="L375" s="193"/>
      <c r="M375" s="95"/>
      <c r="N375" s="95"/>
      <c r="O375" s="95"/>
      <c r="P375" s="95"/>
      <c r="Q375" s="95"/>
      <c r="R375" s="94"/>
    </row>
    <row r="376" spans="1:18" ht="16.5">
      <c r="A376" s="94"/>
      <c r="B376" s="95"/>
      <c r="C376" s="95"/>
      <c r="D376" s="95"/>
      <c r="E376" s="95"/>
      <c r="F376" s="95"/>
      <c r="G376" s="193"/>
      <c r="H376" s="193"/>
      <c r="I376" s="193"/>
      <c r="J376" s="193"/>
      <c r="K376" s="193"/>
      <c r="L376" s="193"/>
      <c r="M376" s="95"/>
      <c r="N376" s="95"/>
      <c r="O376" s="95"/>
      <c r="P376" s="95"/>
      <c r="Q376" s="95"/>
      <c r="R376" s="94"/>
    </row>
    <row r="377" spans="1:18" ht="16.5">
      <c r="A377" s="94"/>
      <c r="B377" s="95"/>
      <c r="C377" s="95"/>
      <c r="D377" s="95"/>
      <c r="E377" s="95"/>
      <c r="F377" s="95"/>
      <c r="G377" s="193"/>
      <c r="H377" s="193"/>
      <c r="I377" s="193"/>
      <c r="J377" s="193"/>
      <c r="K377" s="193"/>
      <c r="L377" s="193"/>
      <c r="M377" s="95"/>
      <c r="N377" s="95"/>
      <c r="O377" s="95"/>
      <c r="P377" s="95"/>
      <c r="Q377" s="95"/>
      <c r="R377" s="94"/>
    </row>
    <row r="378" spans="1:18" ht="16.5">
      <c r="A378" s="94"/>
      <c r="B378" s="194" t="str">
        <f>'5. týden h.'!E9</f>
        <v>Smažené rybí filé, tatarská omáčka, pažitkové brambory (1,3,4,7)</v>
      </c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94"/>
    </row>
    <row r="379" spans="1:18" ht="16.5">
      <c r="A379" s="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94"/>
    </row>
    <row r="380" spans="1:18" ht="16.5">
      <c r="A380" s="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94"/>
    </row>
    <row r="381" spans="1:18" ht="16.5">
      <c r="A381" s="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94"/>
    </row>
    <row r="382" spans="1:18" ht="16.5">
      <c r="A382" s="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94"/>
    </row>
    <row r="383" spans="1:18" ht="16.5">
      <c r="A383" s="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94"/>
    </row>
    <row r="384" spans="1:18" ht="16.5">
      <c r="A384" s="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94"/>
    </row>
    <row r="385" spans="1:18" ht="16.5">
      <c r="A385" s="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94"/>
    </row>
    <row r="386" spans="1:18" ht="16.5">
      <c r="A386" s="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94"/>
    </row>
    <row r="387" spans="1:18" ht="16.5">
      <c r="A387" s="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94"/>
    </row>
    <row r="388" spans="1:18" ht="16.5">
      <c r="A388" s="94"/>
      <c r="B388" s="194" t="str">
        <f>'5. týden h.'!E10</f>
        <v>Míchaný zeleninový salát</v>
      </c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94"/>
    </row>
    <row r="389" spans="1:18" ht="16.5">
      <c r="A389" s="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94"/>
    </row>
    <row r="390" spans="1:18" ht="16.5">
      <c r="A390" s="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94"/>
    </row>
    <row r="391" spans="1:18" ht="16.5">
      <c r="A391" s="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94"/>
    </row>
    <row r="392" spans="1:18" ht="16.5">
      <c r="A392" s="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94"/>
    </row>
    <row r="393" spans="1:18" ht="16.5">
      <c r="A393" s="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94"/>
    </row>
    <row r="394" spans="1:18" ht="16.5">
      <c r="A394" s="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94"/>
    </row>
    <row r="395" spans="1:18" ht="16.5">
      <c r="A395" s="94"/>
      <c r="B395" s="95"/>
      <c r="C395" s="95"/>
      <c r="D395" s="95"/>
      <c r="E395" s="95"/>
      <c r="F395" s="95"/>
      <c r="G395" s="193" t="s">
        <v>4</v>
      </c>
      <c r="H395" s="193"/>
      <c r="I395" s="193"/>
      <c r="J395" s="193"/>
      <c r="K395" s="193"/>
      <c r="L395" s="193"/>
      <c r="M395" s="95"/>
      <c r="N395" s="95"/>
      <c r="O395" s="95"/>
      <c r="P395" s="95"/>
      <c r="Q395" s="95"/>
      <c r="R395" s="94"/>
    </row>
    <row r="396" spans="1:18" ht="16.5">
      <c r="A396" s="94"/>
      <c r="B396" s="95"/>
      <c r="C396" s="95"/>
      <c r="D396" s="95"/>
      <c r="E396" s="95"/>
      <c r="F396" s="95"/>
      <c r="G396" s="193"/>
      <c r="H396" s="193"/>
      <c r="I396" s="193"/>
      <c r="J396" s="193"/>
      <c r="K396" s="193"/>
      <c r="L396" s="193"/>
      <c r="M396" s="95"/>
      <c r="N396" s="95"/>
      <c r="O396" s="95"/>
      <c r="P396" s="95"/>
      <c r="Q396" s="95"/>
      <c r="R396" s="94"/>
    </row>
    <row r="397" spans="1:18" ht="16.5">
      <c r="A397" s="94"/>
      <c r="B397" s="95"/>
      <c r="C397" s="95"/>
      <c r="D397" s="95"/>
      <c r="E397" s="95"/>
      <c r="F397" s="95"/>
      <c r="G397" s="193"/>
      <c r="H397" s="193"/>
      <c r="I397" s="193"/>
      <c r="J397" s="193"/>
      <c r="K397" s="193"/>
      <c r="L397" s="193"/>
      <c r="M397" s="95"/>
      <c r="N397" s="95"/>
      <c r="O397" s="95"/>
      <c r="P397" s="95"/>
      <c r="Q397" s="95"/>
      <c r="R397" s="94"/>
    </row>
    <row r="398" spans="1:18" ht="16.5">
      <c r="A398" s="94"/>
      <c r="B398" s="198" t="str">
        <f>'5. týden h.'!E11</f>
        <v>Čokoládový pudink s mandarinkami (7)</v>
      </c>
      <c r="C398" s="198"/>
      <c r="D398" s="198"/>
      <c r="E398" s="198"/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94"/>
    </row>
    <row r="399" spans="1:18" ht="16.5">
      <c r="A399" s="94"/>
      <c r="B399" s="198"/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94"/>
    </row>
    <row r="400" spans="1:18" ht="16.5">
      <c r="A400" s="94"/>
      <c r="B400" s="198"/>
      <c r="C400" s="198"/>
      <c r="D400" s="198"/>
      <c r="E400" s="198"/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94"/>
    </row>
    <row r="401" spans="1:18" ht="16.5">
      <c r="A401" s="94"/>
      <c r="B401" s="198"/>
      <c r="C401" s="198"/>
      <c r="D401" s="198"/>
      <c r="E401" s="198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94"/>
    </row>
    <row r="402" spans="1:18" ht="16.5">
      <c r="A402" s="94"/>
      <c r="B402" s="198"/>
      <c r="C402" s="198"/>
      <c r="D402" s="198"/>
      <c r="E402" s="198"/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94"/>
    </row>
    <row r="403" spans="1:18" ht="16.5">
      <c r="A403" s="94"/>
      <c r="B403" s="95"/>
      <c r="C403" s="95"/>
      <c r="D403" s="95"/>
      <c r="E403" s="95"/>
      <c r="F403" s="95"/>
      <c r="G403" s="193" t="s">
        <v>5</v>
      </c>
      <c r="H403" s="193"/>
      <c r="I403" s="193"/>
      <c r="J403" s="193"/>
      <c r="K403" s="193"/>
      <c r="L403" s="193"/>
      <c r="M403" s="95"/>
      <c r="N403" s="95"/>
      <c r="O403" s="95"/>
      <c r="P403" s="95"/>
      <c r="Q403" s="95"/>
      <c r="R403" s="94"/>
    </row>
    <row r="404" spans="1:18" ht="16.5">
      <c r="A404" s="94"/>
      <c r="B404" s="95"/>
      <c r="C404" s="95"/>
      <c r="D404" s="95"/>
      <c r="E404" s="95"/>
      <c r="F404" s="95"/>
      <c r="G404" s="193"/>
      <c r="H404" s="193"/>
      <c r="I404" s="193"/>
      <c r="J404" s="193"/>
      <c r="K404" s="193"/>
      <c r="L404" s="193"/>
      <c r="M404" s="95"/>
      <c r="N404" s="95"/>
      <c r="O404" s="95"/>
      <c r="P404" s="95"/>
      <c r="Q404" s="95"/>
      <c r="R404" s="94"/>
    </row>
    <row r="405" spans="1:18" ht="16.5">
      <c r="A405" s="94"/>
      <c r="B405" s="95"/>
      <c r="C405" s="95"/>
      <c r="D405" s="95"/>
      <c r="E405" s="95"/>
      <c r="F405" s="95"/>
      <c r="G405" s="193"/>
      <c r="H405" s="193"/>
      <c r="I405" s="193"/>
      <c r="J405" s="193"/>
      <c r="K405" s="193"/>
      <c r="L405" s="193"/>
      <c r="M405" s="95"/>
      <c r="N405" s="95"/>
      <c r="O405" s="95"/>
      <c r="P405" s="95"/>
      <c r="Q405" s="95"/>
      <c r="R405" s="94"/>
    </row>
    <row r="406" spans="1:18" ht="16.5">
      <c r="A406" s="94"/>
      <c r="B406" s="194" t="str">
        <f>'5. týden h.'!E12</f>
        <v>Pražský zeleninový salát, pečivo (1,3,6,7,9,10)</v>
      </c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94"/>
    </row>
    <row r="407" spans="1:18" ht="16.5">
      <c r="A407" s="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94"/>
    </row>
    <row r="408" spans="1:18" ht="16.5">
      <c r="A408" s="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94"/>
    </row>
    <row r="409" spans="1:18" ht="16.5">
      <c r="A409" s="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94"/>
    </row>
    <row r="410" spans="1:18" ht="16.5">
      <c r="A410" s="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94"/>
    </row>
    <row r="411" spans="1:18" ht="16.5">
      <c r="A411" s="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94"/>
    </row>
    <row r="412" spans="1:18" ht="16.5">
      <c r="A412" s="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94"/>
    </row>
    <row r="413" spans="1:18" ht="16.5">
      <c r="A413" s="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94"/>
    </row>
    <row r="414" spans="1:18" ht="16.5">
      <c r="A414" s="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94"/>
    </row>
    <row r="415" spans="1:18" ht="15" customHeight="1">
      <c r="A415" s="94"/>
      <c r="B415" s="95"/>
      <c r="C415" s="95"/>
      <c r="D415" s="193" t="s">
        <v>70</v>
      </c>
      <c r="E415" s="195"/>
      <c r="F415" s="195"/>
      <c r="G415" s="195"/>
      <c r="H415" s="195"/>
      <c r="I415" s="195"/>
      <c r="J415" s="195"/>
      <c r="K415" s="195"/>
      <c r="L415" s="195"/>
      <c r="M415" s="195"/>
      <c r="N415" s="195"/>
      <c r="O415" s="195"/>
      <c r="P415" s="95"/>
      <c r="Q415" s="95"/>
      <c r="R415" s="94"/>
    </row>
    <row r="416" spans="1:18" ht="15" customHeight="1">
      <c r="A416" s="94"/>
      <c r="B416" s="95"/>
      <c r="C416" s="95"/>
      <c r="D416" s="195"/>
      <c r="E416" s="195"/>
      <c r="F416" s="195"/>
      <c r="G416" s="195"/>
      <c r="H416" s="195"/>
      <c r="I416" s="195"/>
      <c r="J416" s="195"/>
      <c r="K416" s="195"/>
      <c r="L416" s="195"/>
      <c r="M416" s="195"/>
      <c r="N416" s="195"/>
      <c r="O416" s="195"/>
      <c r="P416" s="95"/>
      <c r="Q416" s="95"/>
      <c r="R416" s="94"/>
    </row>
    <row r="417" spans="1:18" ht="15" customHeight="1">
      <c r="A417" s="94"/>
      <c r="B417" s="95"/>
      <c r="C417" s="95"/>
      <c r="D417" s="195"/>
      <c r="E417" s="195"/>
      <c r="F417" s="195"/>
      <c r="G417" s="195"/>
      <c r="H417" s="195"/>
      <c r="I417" s="195"/>
      <c r="J417" s="195"/>
      <c r="K417" s="195"/>
      <c r="L417" s="195"/>
      <c r="M417" s="195"/>
      <c r="N417" s="195"/>
      <c r="O417" s="195"/>
      <c r="P417" s="95"/>
      <c r="Q417" s="95"/>
      <c r="R417" s="94"/>
    </row>
    <row r="418" spans="1:18" ht="16.5">
      <c r="A418" s="94"/>
      <c r="B418" s="194" t="str">
        <f>'5. týden h.'!E13</f>
        <v>Chléb, přesnídávka (1,3,7)</v>
      </c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94"/>
    </row>
    <row r="419" spans="1:18" ht="16.5">
      <c r="A419" s="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94"/>
    </row>
    <row r="420" spans="1:18" ht="16.5">
      <c r="A420" s="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94"/>
    </row>
    <row r="421" spans="1:18" ht="16.5">
      <c r="A421" s="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94"/>
    </row>
    <row r="422" spans="1:18" ht="16.5">
      <c r="A422" s="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94"/>
    </row>
    <row r="423" spans="1:18" ht="16.5">
      <c r="A423" s="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94"/>
    </row>
    <row r="424" spans="1:18" ht="16.5">
      <c r="A424" s="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94"/>
    </row>
    <row r="425" spans="1:18" ht="15" customHeight="1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191" t="s">
        <v>29</v>
      </c>
      <c r="N425" s="191"/>
      <c r="O425" s="191"/>
      <c r="P425" s="191"/>
      <c r="Q425" s="191"/>
      <c r="R425" s="191"/>
    </row>
    <row r="426" spans="1:18" ht="15" customHeight="1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191"/>
      <c r="N426" s="191"/>
      <c r="O426" s="191"/>
      <c r="P426" s="191"/>
      <c r="Q426" s="191"/>
      <c r="R426" s="191"/>
    </row>
    <row r="427" spans="1:18" ht="15" customHeight="1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191"/>
      <c r="N427" s="191"/>
      <c r="O427" s="191"/>
      <c r="P427" s="191"/>
      <c r="Q427" s="191"/>
      <c r="R427" s="191"/>
    </row>
    <row r="428" spans="1:18" ht="3.75" customHeight="1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191"/>
      <c r="N428" s="191"/>
      <c r="O428" s="191"/>
      <c r="P428" s="191"/>
      <c r="Q428" s="191"/>
      <c r="R428" s="191"/>
    </row>
    <row r="429" spans="1:18" ht="15" customHeight="1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192" t="s">
        <v>30</v>
      </c>
      <c r="N429" s="192"/>
      <c r="O429" s="192"/>
      <c r="P429" s="192"/>
      <c r="Q429" s="192"/>
      <c r="R429" s="192"/>
    </row>
    <row r="430" spans="1:18" ht="15" customHeight="1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192"/>
      <c r="N430" s="192"/>
      <c r="O430" s="192"/>
      <c r="P430" s="192"/>
      <c r="Q430" s="192"/>
      <c r="R430" s="192"/>
    </row>
    <row r="431" spans="1:18" ht="15" customHeight="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192"/>
      <c r="N431" s="192"/>
      <c r="O431" s="192"/>
      <c r="P431" s="192"/>
      <c r="Q431" s="192"/>
      <c r="R431" s="192"/>
    </row>
    <row r="432" spans="1:18" ht="15" customHeight="1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192"/>
      <c r="N432" s="192"/>
      <c r="O432" s="192"/>
      <c r="P432" s="192"/>
      <c r="Q432" s="192"/>
      <c r="R432" s="192"/>
    </row>
    <row r="433" spans="1:18" ht="16.5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1:18" ht="16.5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1:18" ht="16.5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1:18" ht="16.5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1:18" ht="16.5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1:18" ht="16.5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1:18" ht="16.5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1:18" ht="82.9" customHeight="1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1:18" ht="15" customHeight="1">
      <c r="A441" s="202" t="s">
        <v>26</v>
      </c>
      <c r="B441" s="199" t="s">
        <v>77</v>
      </c>
      <c r="C441" s="199"/>
      <c r="D441" s="199"/>
      <c r="E441" s="199"/>
      <c r="F441" s="199"/>
      <c r="G441" s="199"/>
      <c r="H441" s="199"/>
      <c r="I441" s="199"/>
      <c r="J441" s="199"/>
      <c r="K441" s="200">
        <f>'5. týden h.'!F4</f>
        <v>45576</v>
      </c>
      <c r="L441" s="201"/>
      <c r="M441" s="201"/>
      <c r="N441" s="201"/>
      <c r="O441" s="201"/>
      <c r="P441" s="201"/>
      <c r="Q441" s="201"/>
      <c r="R441" s="94"/>
    </row>
    <row r="442" spans="1:18" ht="15" customHeight="1">
      <c r="A442" s="203"/>
      <c r="B442" s="199"/>
      <c r="C442" s="199"/>
      <c r="D442" s="199"/>
      <c r="E442" s="199"/>
      <c r="F442" s="199"/>
      <c r="G442" s="199"/>
      <c r="H442" s="199"/>
      <c r="I442" s="199"/>
      <c r="J442" s="199"/>
      <c r="K442" s="201"/>
      <c r="L442" s="201"/>
      <c r="M442" s="201"/>
      <c r="N442" s="201"/>
      <c r="O442" s="201"/>
      <c r="P442" s="201"/>
      <c r="Q442" s="201"/>
      <c r="R442" s="94"/>
    </row>
    <row r="443" spans="1:18" ht="15" customHeight="1">
      <c r="A443" s="203"/>
      <c r="B443" s="199"/>
      <c r="C443" s="199"/>
      <c r="D443" s="199"/>
      <c r="E443" s="199"/>
      <c r="F443" s="199"/>
      <c r="G443" s="199"/>
      <c r="H443" s="199"/>
      <c r="I443" s="199"/>
      <c r="J443" s="199"/>
      <c r="K443" s="201"/>
      <c r="L443" s="201"/>
      <c r="M443" s="201"/>
      <c r="N443" s="201"/>
      <c r="O443" s="201"/>
      <c r="P443" s="201"/>
      <c r="Q443" s="201"/>
      <c r="R443" s="94"/>
    </row>
    <row r="444" spans="1:18" ht="15" customHeight="1">
      <c r="A444" s="203"/>
      <c r="B444" s="199"/>
      <c r="C444" s="199"/>
      <c r="D444" s="199"/>
      <c r="E444" s="199"/>
      <c r="F444" s="199"/>
      <c r="G444" s="199"/>
      <c r="H444" s="199"/>
      <c r="I444" s="199"/>
      <c r="J444" s="199"/>
      <c r="K444" s="201"/>
      <c r="L444" s="201"/>
      <c r="M444" s="201"/>
      <c r="N444" s="201"/>
      <c r="O444" s="201"/>
      <c r="P444" s="201"/>
      <c r="Q444" s="201"/>
      <c r="R444" s="94"/>
    </row>
    <row r="445" spans="1:18" ht="37.15" customHeight="1">
      <c r="A445" s="203"/>
      <c r="B445" s="199"/>
      <c r="C445" s="199"/>
      <c r="D445" s="199"/>
      <c r="E445" s="199"/>
      <c r="F445" s="199"/>
      <c r="G445" s="199"/>
      <c r="H445" s="199"/>
      <c r="I445" s="199"/>
      <c r="J445" s="199"/>
      <c r="K445" s="201"/>
      <c r="L445" s="201"/>
      <c r="M445" s="201"/>
      <c r="N445" s="201"/>
      <c r="O445" s="201"/>
      <c r="P445" s="201"/>
      <c r="Q445" s="201"/>
      <c r="R445" s="94"/>
    </row>
    <row r="446" spans="1:18" ht="16.5" customHeight="1">
      <c r="A446" s="128"/>
      <c r="B446" s="98"/>
      <c r="C446" s="98"/>
      <c r="D446" s="98"/>
      <c r="E446" s="98"/>
      <c r="F446" s="98"/>
      <c r="G446" s="204" t="s">
        <v>0</v>
      </c>
      <c r="H446" s="204"/>
      <c r="I446" s="204"/>
      <c r="J446" s="204"/>
      <c r="K446" s="204"/>
      <c r="L446" s="204"/>
      <c r="M446" s="98"/>
      <c r="N446" s="98"/>
      <c r="O446" s="98"/>
      <c r="P446" s="98"/>
      <c r="Q446" s="98"/>
      <c r="R446" s="94"/>
    </row>
    <row r="447" spans="1:18" ht="43.15" customHeight="1">
      <c r="A447" s="128"/>
      <c r="B447" s="98"/>
      <c r="C447" s="98"/>
      <c r="D447" s="98"/>
      <c r="E447" s="98"/>
      <c r="F447" s="98"/>
      <c r="G447" s="204"/>
      <c r="H447" s="204"/>
      <c r="I447" s="204"/>
      <c r="J447" s="204"/>
      <c r="K447" s="204"/>
      <c r="L447" s="204"/>
      <c r="M447" s="98"/>
      <c r="N447" s="98"/>
      <c r="O447" s="98"/>
      <c r="P447" s="98"/>
      <c r="Q447" s="98"/>
      <c r="R447" s="94"/>
    </row>
    <row r="448" spans="1:18" ht="16.5" customHeight="1">
      <c r="A448" s="128"/>
      <c r="B448" s="98"/>
      <c r="C448" s="98"/>
      <c r="D448" s="98"/>
      <c r="E448" s="98"/>
      <c r="F448" s="98"/>
      <c r="G448" s="204"/>
      <c r="H448" s="204"/>
      <c r="I448" s="204"/>
      <c r="J448" s="204"/>
      <c r="K448" s="204"/>
      <c r="L448" s="204"/>
      <c r="M448" s="98"/>
      <c r="N448" s="98"/>
      <c r="O448" s="98"/>
      <c r="P448" s="98"/>
      <c r="Q448" s="98"/>
      <c r="R448" s="94"/>
    </row>
    <row r="449" spans="1:18" ht="16.5" customHeight="1">
      <c r="A449" s="128"/>
      <c r="B449" s="209" t="str">
        <f>'5. týden h.'!F5</f>
        <v>Obložený talířek s turistickým salámem, máslem a krájenou zeleninou, pečivo, káva s mlékem nebo čaj (1,3,7)</v>
      </c>
      <c r="C449" s="209"/>
      <c r="D449" s="209"/>
      <c r="E449" s="209"/>
      <c r="F449" s="209"/>
      <c r="G449" s="209"/>
      <c r="H449" s="209"/>
      <c r="I449" s="209"/>
      <c r="J449" s="209"/>
      <c r="K449" s="209"/>
      <c r="L449" s="209"/>
      <c r="M449" s="209"/>
      <c r="N449" s="209"/>
      <c r="O449" s="209"/>
      <c r="P449" s="209"/>
      <c r="Q449" s="209"/>
      <c r="R449" s="94"/>
    </row>
    <row r="450" spans="1:18" ht="16.5" customHeight="1">
      <c r="A450" s="128"/>
      <c r="B450" s="209"/>
      <c r="C450" s="209"/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94"/>
    </row>
    <row r="451" spans="1:18" ht="16.5" customHeight="1">
      <c r="A451" s="128"/>
      <c r="B451" s="209"/>
      <c r="C451" s="209"/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94"/>
    </row>
    <row r="452" spans="1:18" ht="16.5" customHeight="1">
      <c r="A452" s="128"/>
      <c r="B452" s="209"/>
      <c r="C452" s="209"/>
      <c r="D452" s="209"/>
      <c r="E452" s="209"/>
      <c r="F452" s="209"/>
      <c r="G452" s="209"/>
      <c r="H452" s="209"/>
      <c r="I452" s="209"/>
      <c r="J452" s="209"/>
      <c r="K452" s="209"/>
      <c r="L452" s="209"/>
      <c r="M452" s="209"/>
      <c r="N452" s="209"/>
      <c r="O452" s="209"/>
      <c r="P452" s="209"/>
      <c r="Q452" s="209"/>
      <c r="R452" s="94"/>
    </row>
    <row r="453" spans="1:18" ht="16.5" customHeight="1">
      <c r="A453" s="128"/>
      <c r="B453" s="209"/>
      <c r="C453" s="209"/>
      <c r="D453" s="209"/>
      <c r="E453" s="209"/>
      <c r="F453" s="209"/>
      <c r="G453" s="209"/>
      <c r="H453" s="209"/>
      <c r="I453" s="209"/>
      <c r="J453" s="209"/>
      <c r="K453" s="209"/>
      <c r="L453" s="209"/>
      <c r="M453" s="209"/>
      <c r="N453" s="209"/>
      <c r="O453" s="209"/>
      <c r="P453" s="209"/>
      <c r="Q453" s="209"/>
      <c r="R453" s="94"/>
    </row>
    <row r="454" spans="1:18" ht="16.5" customHeight="1">
      <c r="A454" s="128"/>
      <c r="B454" s="209"/>
      <c r="C454" s="209"/>
      <c r="D454" s="209"/>
      <c r="E454" s="209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94"/>
    </row>
    <row r="455" spans="1:18" ht="16.5" customHeight="1">
      <c r="A455" s="128"/>
      <c r="B455" s="98"/>
      <c r="C455" s="98"/>
      <c r="D455" s="98"/>
      <c r="E455" s="98"/>
      <c r="F455" s="98"/>
      <c r="G455" s="204" t="s">
        <v>4</v>
      </c>
      <c r="H455" s="204"/>
      <c r="I455" s="204"/>
      <c r="J455" s="204"/>
      <c r="K455" s="204"/>
      <c r="L455" s="204"/>
      <c r="M455" s="98"/>
      <c r="N455" s="98"/>
      <c r="O455" s="98"/>
      <c r="P455" s="98"/>
      <c r="Q455" s="98"/>
      <c r="R455" s="94"/>
    </row>
    <row r="456" spans="1:18" ht="16.5" customHeight="1">
      <c r="A456" s="111"/>
      <c r="B456" s="98"/>
      <c r="C456" s="98"/>
      <c r="D456" s="98"/>
      <c r="E456" s="98"/>
      <c r="F456" s="98"/>
      <c r="G456" s="204"/>
      <c r="H456" s="204"/>
      <c r="I456" s="204"/>
      <c r="J456" s="204"/>
      <c r="K456" s="204"/>
      <c r="L456" s="204"/>
      <c r="M456" s="98"/>
      <c r="N456" s="98"/>
      <c r="O456" s="98"/>
      <c r="P456" s="98"/>
      <c r="Q456" s="98"/>
      <c r="R456" s="94"/>
    </row>
    <row r="457" spans="1:18" ht="16.5" customHeight="1">
      <c r="A457" s="111"/>
      <c r="B457" s="98"/>
      <c r="C457" s="98"/>
      <c r="D457" s="98"/>
      <c r="E457" s="98"/>
      <c r="F457" s="98"/>
      <c r="G457" s="204"/>
      <c r="H457" s="204"/>
      <c r="I457" s="204"/>
      <c r="J457" s="204"/>
      <c r="K457" s="204"/>
      <c r="L457" s="204"/>
      <c r="M457" s="98"/>
      <c r="N457" s="98"/>
      <c r="O457" s="98"/>
      <c r="P457" s="98"/>
      <c r="Q457" s="98"/>
      <c r="R457" s="94"/>
    </row>
    <row r="458" spans="1:18" ht="16.5" customHeight="1">
      <c r="A458" s="111"/>
      <c r="B458" s="196" t="str">
        <f>'5. týden h.'!F6</f>
        <v>Ovoce dle denní nabídky</v>
      </c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94"/>
    </row>
    <row r="459" spans="1:18" ht="16.5" customHeight="1">
      <c r="A459" s="111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94"/>
    </row>
    <row r="460" spans="1:18" ht="16.5" customHeight="1">
      <c r="A460" s="111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94"/>
    </row>
    <row r="461" spans="1:18" ht="16.5" customHeight="1">
      <c r="A461" s="111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94"/>
    </row>
    <row r="462" spans="1:18" ht="16.5" customHeight="1">
      <c r="A462" s="111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94"/>
    </row>
    <row r="463" spans="1:18" ht="16.5">
      <c r="A463" s="94"/>
      <c r="B463" s="98"/>
      <c r="C463" s="98"/>
      <c r="D463" s="98"/>
      <c r="E463" s="98"/>
      <c r="F463" s="98"/>
      <c r="G463" s="204" t="s">
        <v>27</v>
      </c>
      <c r="H463" s="204"/>
      <c r="I463" s="204"/>
      <c r="J463" s="204"/>
      <c r="K463" s="204"/>
      <c r="L463" s="204"/>
      <c r="M463" s="98"/>
      <c r="N463" s="98"/>
      <c r="O463" s="98"/>
      <c r="P463" s="98"/>
      <c r="Q463" s="98"/>
      <c r="R463" s="94"/>
    </row>
    <row r="464" spans="1:18" ht="16.5">
      <c r="A464" s="94"/>
      <c r="B464" s="98"/>
      <c r="C464" s="98"/>
      <c r="D464" s="98"/>
      <c r="E464" s="98"/>
      <c r="F464" s="98"/>
      <c r="G464" s="204"/>
      <c r="H464" s="204"/>
      <c r="I464" s="204"/>
      <c r="J464" s="204"/>
      <c r="K464" s="204"/>
      <c r="L464" s="204"/>
      <c r="M464" s="98"/>
      <c r="N464" s="98"/>
      <c r="O464" s="98"/>
      <c r="P464" s="98"/>
      <c r="Q464" s="98"/>
      <c r="R464" s="94"/>
    </row>
    <row r="465" spans="1:18" ht="16.5">
      <c r="A465" s="94"/>
      <c r="B465" s="98"/>
      <c r="C465" s="98"/>
      <c r="D465" s="98"/>
      <c r="E465" s="98"/>
      <c r="F465" s="98"/>
      <c r="G465" s="204"/>
      <c r="H465" s="204"/>
      <c r="I465" s="204"/>
      <c r="J465" s="204"/>
      <c r="K465" s="204"/>
      <c r="L465" s="204"/>
      <c r="M465" s="98"/>
      <c r="N465" s="98"/>
      <c r="O465" s="98"/>
      <c r="P465" s="98"/>
      <c r="Q465" s="98"/>
      <c r="R465" s="94"/>
    </row>
    <row r="466" spans="1:18" ht="16.5">
      <c r="A466" s="94"/>
      <c r="B466" s="207" t="str">
        <f>'5. týden h.'!F7</f>
        <v>Hovězí vývar se zeleninou a játrovým kapáním (1,3,7,9)</v>
      </c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07"/>
      <c r="R466" s="94"/>
    </row>
    <row r="467" spans="1:18" ht="16.5">
      <c r="A467" s="94"/>
      <c r="B467" s="207"/>
      <c r="C467" s="207"/>
      <c r="D467" s="207"/>
      <c r="E467" s="207"/>
      <c r="F467" s="207"/>
      <c r="G467" s="207"/>
      <c r="H467" s="207"/>
      <c r="I467" s="207"/>
      <c r="J467" s="207"/>
      <c r="K467" s="207"/>
      <c r="L467" s="207"/>
      <c r="M467" s="207"/>
      <c r="N467" s="207"/>
      <c r="O467" s="207"/>
      <c r="P467" s="207"/>
      <c r="Q467" s="207"/>
      <c r="R467" s="94"/>
    </row>
    <row r="468" spans="1:18" ht="16.5">
      <c r="A468" s="94"/>
      <c r="B468" s="207"/>
      <c r="C468" s="207"/>
      <c r="D468" s="207"/>
      <c r="E468" s="207"/>
      <c r="F468" s="207"/>
      <c r="G468" s="207"/>
      <c r="H468" s="207"/>
      <c r="I468" s="207"/>
      <c r="J468" s="207"/>
      <c r="K468" s="207"/>
      <c r="L468" s="207"/>
      <c r="M468" s="207"/>
      <c r="N468" s="207"/>
      <c r="O468" s="207"/>
      <c r="P468" s="207"/>
      <c r="Q468" s="207"/>
      <c r="R468" s="94"/>
    </row>
    <row r="469" spans="1:18" ht="16.5">
      <c r="A469" s="94"/>
      <c r="B469" s="207"/>
      <c r="C469" s="207"/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94"/>
    </row>
    <row r="470" spans="1:18" ht="16.5">
      <c r="A470" s="94"/>
      <c r="B470" s="207"/>
      <c r="C470" s="207"/>
      <c r="D470" s="207"/>
      <c r="E470" s="207"/>
      <c r="F470" s="207"/>
      <c r="G470" s="207"/>
      <c r="H470" s="207"/>
      <c r="I470" s="207"/>
      <c r="J470" s="207"/>
      <c r="K470" s="207"/>
      <c r="L470" s="207"/>
      <c r="M470" s="207"/>
      <c r="N470" s="207"/>
      <c r="O470" s="207"/>
      <c r="P470" s="207"/>
      <c r="Q470" s="207"/>
      <c r="R470" s="94"/>
    </row>
    <row r="471" spans="1:18" ht="16.5">
      <c r="A471" s="94"/>
      <c r="B471" s="207"/>
      <c r="C471" s="207"/>
      <c r="D471" s="207"/>
      <c r="E471" s="207"/>
      <c r="F471" s="207"/>
      <c r="G471" s="207"/>
      <c r="H471" s="207"/>
      <c r="I471" s="207"/>
      <c r="J471" s="207"/>
      <c r="K471" s="207"/>
      <c r="L471" s="207"/>
      <c r="M471" s="207"/>
      <c r="N471" s="207"/>
      <c r="O471" s="207"/>
      <c r="P471" s="207"/>
      <c r="Q471" s="207"/>
      <c r="R471" s="94"/>
    </row>
    <row r="472" spans="1:18" ht="16.5">
      <c r="A472" s="94"/>
      <c r="B472" s="207"/>
      <c r="C472" s="207"/>
      <c r="D472" s="207"/>
      <c r="E472" s="207"/>
      <c r="F472" s="207"/>
      <c r="G472" s="207"/>
      <c r="H472" s="207"/>
      <c r="I472" s="207"/>
      <c r="J472" s="207"/>
      <c r="K472" s="207"/>
      <c r="L472" s="207"/>
      <c r="M472" s="207"/>
      <c r="N472" s="207"/>
      <c r="O472" s="207"/>
      <c r="P472" s="207"/>
      <c r="Q472" s="207"/>
      <c r="R472" s="94"/>
    </row>
    <row r="473" spans="1:18" ht="16.5">
      <c r="A473" s="94"/>
      <c r="B473" s="208" t="str">
        <f>'5. týden h.'!F8</f>
        <v>Pečený prejt, šťouchané brambory, kysané zelí (1,3,7)</v>
      </c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94"/>
    </row>
    <row r="474" spans="1:18" ht="16.5">
      <c r="A474" s="94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94"/>
    </row>
    <row r="475" spans="1:18" ht="16.5">
      <c r="A475" s="94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94"/>
    </row>
    <row r="476" spans="1:18" ht="16.5">
      <c r="A476" s="94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94"/>
    </row>
    <row r="477" spans="1:18" ht="16.5">
      <c r="A477" s="94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94"/>
    </row>
    <row r="478" spans="1:18" ht="16.5">
      <c r="A478" s="94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94"/>
    </row>
    <row r="479" spans="1:18" ht="16.5">
      <c r="A479" s="94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94"/>
    </row>
    <row r="480" spans="1:18" ht="16.5">
      <c r="A480" s="94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94"/>
    </row>
    <row r="481" spans="1:18" ht="16.5">
      <c r="A481" s="94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94"/>
    </row>
    <row r="482" spans="1:18" ht="16.5">
      <c r="A482" s="94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94"/>
    </row>
    <row r="483" spans="1:18" ht="16.5">
      <c r="A483" s="94"/>
      <c r="B483" s="99"/>
      <c r="C483" s="99"/>
      <c r="D483" s="99"/>
      <c r="E483" s="99"/>
      <c r="F483" s="99"/>
      <c r="G483" s="204" t="s">
        <v>28</v>
      </c>
      <c r="H483" s="204"/>
      <c r="I483" s="204"/>
      <c r="J483" s="204"/>
      <c r="K483" s="204"/>
      <c r="L483" s="204"/>
      <c r="M483" s="99"/>
      <c r="N483" s="99"/>
      <c r="O483" s="99"/>
      <c r="P483" s="99"/>
      <c r="Q483" s="99"/>
      <c r="R483" s="94"/>
    </row>
    <row r="484" spans="1:18" ht="16.5">
      <c r="A484" s="94"/>
      <c r="B484" s="99"/>
      <c r="C484" s="99"/>
      <c r="D484" s="99"/>
      <c r="E484" s="99"/>
      <c r="F484" s="99"/>
      <c r="G484" s="204"/>
      <c r="H484" s="204"/>
      <c r="I484" s="204"/>
      <c r="J484" s="204"/>
      <c r="K484" s="204"/>
      <c r="L484" s="204"/>
      <c r="M484" s="99"/>
      <c r="N484" s="99"/>
      <c r="O484" s="99"/>
      <c r="P484" s="99"/>
      <c r="Q484" s="99"/>
      <c r="R484" s="94"/>
    </row>
    <row r="485" spans="1:18" ht="16.5">
      <c r="A485" s="94"/>
      <c r="B485" s="99"/>
      <c r="C485" s="99"/>
      <c r="D485" s="99"/>
      <c r="E485" s="99"/>
      <c r="F485" s="99"/>
      <c r="G485" s="204"/>
      <c r="H485" s="204"/>
      <c r="I485" s="204"/>
      <c r="J485" s="204"/>
      <c r="K485" s="204"/>
      <c r="L485" s="204"/>
      <c r="M485" s="99"/>
      <c r="N485" s="99"/>
      <c r="O485" s="99"/>
      <c r="P485" s="99"/>
      <c r="Q485" s="99"/>
      <c r="R485" s="94"/>
    </row>
    <row r="486" spans="1:18" ht="16.5">
      <c r="A486" s="94"/>
      <c r="B486" s="207" t="str">
        <f>'5. týden h.'!F9</f>
        <v>Dukátové buchtičky s vanilkovým krémem (1,3,7,8) nedoporučujeme pro dietu č.9</v>
      </c>
      <c r="C486" s="207"/>
      <c r="D486" s="207"/>
      <c r="E486" s="207"/>
      <c r="F486" s="207"/>
      <c r="G486" s="207"/>
      <c r="H486" s="207"/>
      <c r="I486" s="207"/>
      <c r="J486" s="207"/>
      <c r="K486" s="207"/>
      <c r="L486" s="207"/>
      <c r="M486" s="207"/>
      <c r="N486" s="207"/>
      <c r="O486" s="207"/>
      <c r="P486" s="207"/>
      <c r="Q486" s="207"/>
      <c r="R486" s="94"/>
    </row>
    <row r="487" spans="1:18" ht="16.5">
      <c r="A487" s="94"/>
      <c r="B487" s="207"/>
      <c r="C487" s="207"/>
      <c r="D487" s="207"/>
      <c r="E487" s="207"/>
      <c r="F487" s="207"/>
      <c r="G487" s="207"/>
      <c r="H487" s="207"/>
      <c r="I487" s="207"/>
      <c r="J487" s="207"/>
      <c r="K487" s="207"/>
      <c r="L487" s="207"/>
      <c r="M487" s="207"/>
      <c r="N487" s="207"/>
      <c r="O487" s="207"/>
      <c r="P487" s="207"/>
      <c r="Q487" s="207"/>
      <c r="R487" s="94"/>
    </row>
    <row r="488" spans="1:18" ht="16.5">
      <c r="A488" s="94"/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  <c r="Q488" s="207"/>
      <c r="R488" s="94"/>
    </row>
    <row r="489" spans="1:18" ht="16.5">
      <c r="A489" s="94"/>
      <c r="B489" s="207"/>
      <c r="C489" s="207"/>
      <c r="D489" s="207"/>
      <c r="E489" s="207"/>
      <c r="F489" s="207"/>
      <c r="G489" s="207"/>
      <c r="H489" s="207"/>
      <c r="I489" s="207"/>
      <c r="J489" s="207"/>
      <c r="K489" s="207"/>
      <c r="L489" s="207"/>
      <c r="M489" s="207"/>
      <c r="N489" s="207"/>
      <c r="O489" s="207"/>
      <c r="P489" s="207"/>
      <c r="Q489" s="207"/>
      <c r="R489" s="94"/>
    </row>
    <row r="490" spans="1:18" ht="16.5">
      <c r="A490" s="94"/>
      <c r="B490" s="207"/>
      <c r="C490" s="207"/>
      <c r="D490" s="207"/>
      <c r="E490" s="207"/>
      <c r="F490" s="207"/>
      <c r="G490" s="207"/>
      <c r="H490" s="207"/>
      <c r="I490" s="207"/>
      <c r="J490" s="207"/>
      <c r="K490" s="207"/>
      <c r="L490" s="207"/>
      <c r="M490" s="207"/>
      <c r="N490" s="207"/>
      <c r="O490" s="207"/>
      <c r="P490" s="207"/>
      <c r="Q490" s="207"/>
      <c r="R490" s="94"/>
    </row>
    <row r="491" spans="1:18" ht="16.5">
      <c r="A491" s="94"/>
      <c r="B491" s="207"/>
      <c r="C491" s="207"/>
      <c r="D491" s="207"/>
      <c r="E491" s="207"/>
      <c r="F491" s="207"/>
      <c r="G491" s="207"/>
      <c r="H491" s="207"/>
      <c r="I491" s="207"/>
      <c r="J491" s="207"/>
      <c r="K491" s="207"/>
      <c r="L491" s="207"/>
      <c r="M491" s="207"/>
      <c r="N491" s="207"/>
      <c r="O491" s="207"/>
      <c r="P491" s="207"/>
      <c r="Q491" s="207"/>
      <c r="R491" s="94"/>
    </row>
    <row r="492" spans="1:18" ht="16.5">
      <c r="A492" s="94"/>
      <c r="B492" s="207"/>
      <c r="C492" s="207"/>
      <c r="D492" s="207"/>
      <c r="E492" s="207"/>
      <c r="F492" s="207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94"/>
    </row>
    <row r="493" spans="1:18" ht="16.5">
      <c r="A493" s="94"/>
      <c r="B493" s="207"/>
      <c r="C493" s="207"/>
      <c r="D493" s="207"/>
      <c r="E493" s="207"/>
      <c r="F493" s="207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94"/>
    </row>
    <row r="494" spans="1:18" ht="16.5">
      <c r="A494" s="94"/>
      <c r="B494" s="207"/>
      <c r="C494" s="207"/>
      <c r="D494" s="207"/>
      <c r="E494" s="207"/>
      <c r="F494" s="207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94"/>
    </row>
    <row r="495" spans="1:18" ht="16.5">
      <c r="A495" s="94"/>
      <c r="B495" s="207"/>
      <c r="C495" s="207"/>
      <c r="D495" s="207"/>
      <c r="E495" s="207"/>
      <c r="F495" s="207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94"/>
    </row>
    <row r="496" spans="1:18" ht="16.5">
      <c r="A496" s="94"/>
      <c r="B496" s="207" t="str">
        <f>'5. týden h.'!F10</f>
        <v>Ovocný kompot</v>
      </c>
      <c r="C496" s="207"/>
      <c r="D496" s="207"/>
      <c r="E496" s="207"/>
      <c r="F496" s="207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94"/>
    </row>
    <row r="497" spans="1:18" ht="16.5">
      <c r="A497" s="94"/>
      <c r="B497" s="207"/>
      <c r="C497" s="207"/>
      <c r="D497" s="207"/>
      <c r="E497" s="207"/>
      <c r="F497" s="207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94"/>
    </row>
    <row r="498" spans="1:18" ht="16.5">
      <c r="A498" s="94"/>
      <c r="B498" s="207"/>
      <c r="C498" s="207"/>
      <c r="D498" s="207"/>
      <c r="E498" s="207"/>
      <c r="F498" s="207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94"/>
    </row>
    <row r="499" spans="1:18" ht="16.5">
      <c r="A499" s="94"/>
      <c r="B499" s="207"/>
      <c r="C499" s="207"/>
      <c r="D499" s="207"/>
      <c r="E499" s="207"/>
      <c r="F499" s="207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94"/>
    </row>
    <row r="500" spans="1:18" ht="16.5">
      <c r="A500" s="94"/>
      <c r="B500" s="207"/>
      <c r="C500" s="207"/>
      <c r="D500" s="207"/>
      <c r="E500" s="207"/>
      <c r="F500" s="207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94"/>
    </row>
    <row r="501" spans="1:18" ht="16.5">
      <c r="A501" s="94"/>
      <c r="B501" s="207"/>
      <c r="C501" s="207"/>
      <c r="D501" s="207"/>
      <c r="E501" s="207"/>
      <c r="F501" s="207"/>
      <c r="G501" s="207"/>
      <c r="H501" s="207"/>
      <c r="I501" s="207"/>
      <c r="J501" s="207"/>
      <c r="K501" s="207"/>
      <c r="L501" s="207"/>
      <c r="M501" s="207"/>
      <c r="N501" s="207"/>
      <c r="O501" s="207"/>
      <c r="P501" s="207"/>
      <c r="Q501" s="207"/>
      <c r="R501" s="94"/>
    </row>
    <row r="502" spans="1:18" ht="16.5">
      <c r="A502" s="94"/>
      <c r="B502" s="98"/>
      <c r="C502" s="98"/>
      <c r="D502" s="98"/>
      <c r="E502" s="98"/>
      <c r="F502" s="98"/>
      <c r="G502" s="204" t="s">
        <v>4</v>
      </c>
      <c r="H502" s="204"/>
      <c r="I502" s="204"/>
      <c r="J502" s="204"/>
      <c r="K502" s="204"/>
      <c r="L502" s="204"/>
      <c r="M502" s="98"/>
      <c r="N502" s="98"/>
      <c r="O502" s="98"/>
      <c r="P502" s="98"/>
      <c r="Q502" s="98"/>
      <c r="R502" s="94"/>
    </row>
    <row r="503" spans="1:18" ht="16.5">
      <c r="A503" s="94"/>
      <c r="B503" s="98"/>
      <c r="C503" s="98"/>
      <c r="D503" s="98"/>
      <c r="E503" s="98"/>
      <c r="F503" s="98"/>
      <c r="G503" s="204"/>
      <c r="H503" s="204"/>
      <c r="I503" s="204"/>
      <c r="J503" s="204"/>
      <c r="K503" s="204"/>
      <c r="L503" s="204"/>
      <c r="M503" s="98"/>
      <c r="N503" s="98"/>
      <c r="O503" s="98"/>
      <c r="P503" s="98"/>
      <c r="Q503" s="98"/>
      <c r="R503" s="94"/>
    </row>
    <row r="504" spans="1:18" ht="16.5">
      <c r="A504" s="94"/>
      <c r="B504" s="98"/>
      <c r="C504" s="98"/>
      <c r="D504" s="98"/>
      <c r="E504" s="98"/>
      <c r="F504" s="98"/>
      <c r="G504" s="204"/>
      <c r="H504" s="204"/>
      <c r="I504" s="204"/>
      <c r="J504" s="204"/>
      <c r="K504" s="204"/>
      <c r="L504" s="204"/>
      <c r="M504" s="98"/>
      <c r="N504" s="98"/>
      <c r="O504" s="98"/>
      <c r="P504" s="98"/>
      <c r="Q504" s="98"/>
      <c r="R504" s="94"/>
    </row>
    <row r="505" spans="1:18" ht="16.5">
      <c r="A505" s="94"/>
      <c r="B505" s="196" t="str">
        <f>'5. týden h.'!F11</f>
        <v>Tvarohový dezert s jablky a broskví (7)</v>
      </c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94"/>
    </row>
    <row r="506" spans="1:18" ht="16.5">
      <c r="A506" s="94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94"/>
    </row>
    <row r="507" spans="1:18" ht="16.5">
      <c r="A507" s="94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94"/>
    </row>
    <row r="508" spans="1:18" ht="16.5">
      <c r="A508" s="94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94"/>
    </row>
    <row r="509" spans="1:18" ht="16.5">
      <c r="A509" s="94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94"/>
    </row>
    <row r="510" spans="1:18" ht="16.5">
      <c r="A510" s="94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94"/>
    </row>
    <row r="511" spans="1:18" ht="16.5">
      <c r="A511" s="94"/>
      <c r="B511" s="98"/>
      <c r="C511" s="98"/>
      <c r="D511" s="98"/>
      <c r="E511" s="98"/>
      <c r="F511" s="98"/>
      <c r="G511" s="204" t="s">
        <v>5</v>
      </c>
      <c r="H511" s="204"/>
      <c r="I511" s="204"/>
      <c r="J511" s="204"/>
      <c r="K511" s="204"/>
      <c r="L511" s="204"/>
      <c r="M511" s="98"/>
      <c r="N511" s="98"/>
      <c r="O511" s="98"/>
      <c r="P511" s="98"/>
      <c r="Q511" s="98"/>
      <c r="R511" s="94"/>
    </row>
    <row r="512" spans="1:18" ht="16.5">
      <c r="A512" s="94"/>
      <c r="B512" s="98"/>
      <c r="C512" s="98"/>
      <c r="D512" s="98"/>
      <c r="E512" s="98"/>
      <c r="F512" s="98"/>
      <c r="G512" s="204"/>
      <c r="H512" s="204"/>
      <c r="I512" s="204"/>
      <c r="J512" s="204"/>
      <c r="K512" s="204"/>
      <c r="L512" s="204"/>
      <c r="M512" s="98"/>
      <c r="N512" s="98"/>
      <c r="O512" s="98"/>
      <c r="P512" s="98"/>
      <c r="Q512" s="98"/>
      <c r="R512" s="94"/>
    </row>
    <row r="513" spans="1:18" ht="16.5">
      <c r="A513" s="94"/>
      <c r="B513" s="98"/>
      <c r="C513" s="98"/>
      <c r="D513" s="98"/>
      <c r="E513" s="98"/>
      <c r="F513" s="98"/>
      <c r="G513" s="204"/>
      <c r="H513" s="204"/>
      <c r="I513" s="204"/>
      <c r="J513" s="204"/>
      <c r="K513" s="204"/>
      <c r="L513" s="204"/>
      <c r="M513" s="98"/>
      <c r="N513" s="98"/>
      <c r="O513" s="98"/>
      <c r="P513" s="98"/>
      <c r="Q513" s="98"/>
      <c r="R513" s="94"/>
    </row>
    <row r="514" spans="1:18" ht="16.5">
      <c r="A514" s="94"/>
      <c r="B514" s="196" t="str">
        <f>'5. týden h.'!F12</f>
        <v>Uzená krkovice, hořčice, křen, pečivo (1,3,7)</v>
      </c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94"/>
    </row>
    <row r="515" spans="1:18" ht="16.5">
      <c r="A515" s="94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94"/>
    </row>
    <row r="516" spans="1:18" ht="16.5">
      <c r="A516" s="94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94"/>
    </row>
    <row r="517" spans="1:18" ht="16.5">
      <c r="A517" s="94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94"/>
    </row>
    <row r="518" spans="1:18" ht="16.5">
      <c r="A518" s="94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94"/>
    </row>
    <row r="519" spans="1:18" ht="16.5">
      <c r="A519" s="94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94"/>
    </row>
    <row r="520" spans="1:18" ht="16.5">
      <c r="A520" s="94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94"/>
    </row>
    <row r="521" spans="1:18" ht="16.5">
      <c r="A521" s="94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94"/>
    </row>
    <row r="522" spans="1:18" ht="16.5">
      <c r="A522" s="94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94"/>
    </row>
    <row r="523" spans="1:18" ht="15" customHeight="1">
      <c r="A523" s="94"/>
      <c r="B523" s="98"/>
      <c r="C523" s="98"/>
      <c r="D523" s="204" t="s">
        <v>69</v>
      </c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98"/>
      <c r="Q523" s="98"/>
      <c r="R523" s="94"/>
    </row>
    <row r="524" spans="1:18" ht="15" customHeight="1">
      <c r="A524" s="94"/>
      <c r="B524" s="98"/>
      <c r="C524" s="98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98"/>
      <c r="Q524" s="98"/>
      <c r="R524" s="94"/>
    </row>
    <row r="525" spans="1:18" ht="15" customHeight="1">
      <c r="A525" s="94"/>
      <c r="B525" s="98"/>
      <c r="C525" s="98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98"/>
      <c r="Q525" s="98"/>
      <c r="R525" s="94"/>
    </row>
    <row r="526" spans="1:18" ht="16.5">
      <c r="A526" s="94"/>
      <c r="B526" s="196" t="str">
        <f>'5. týden h.'!F13</f>
        <v>Pečivo, jogurt (1,3,7)</v>
      </c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94"/>
    </row>
    <row r="527" spans="1:18" ht="16.5">
      <c r="A527" s="94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94"/>
    </row>
    <row r="528" spans="1:18" ht="16.5">
      <c r="A528" s="94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94"/>
    </row>
    <row r="529" spans="1:18" ht="16.5">
      <c r="A529" s="94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94"/>
    </row>
    <row r="530" spans="1:18" ht="16.5">
      <c r="A530" s="94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94"/>
    </row>
    <row r="531" spans="1:18" ht="16.5">
      <c r="A531" s="94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94"/>
    </row>
    <row r="532" spans="1:18" ht="16.5">
      <c r="A532" s="94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94"/>
    </row>
    <row r="533" spans="1:18" ht="1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191" t="s">
        <v>29</v>
      </c>
      <c r="N533" s="191"/>
      <c r="O533" s="191"/>
      <c r="P533" s="191"/>
      <c r="Q533" s="191"/>
      <c r="R533" s="191"/>
    </row>
    <row r="534" spans="1:18" ht="1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191"/>
      <c r="N534" s="191"/>
      <c r="O534" s="191"/>
      <c r="P534" s="191"/>
      <c r="Q534" s="191"/>
      <c r="R534" s="191"/>
    </row>
    <row r="535" spans="1:18" ht="1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191"/>
      <c r="N535" s="191"/>
      <c r="O535" s="191"/>
      <c r="P535" s="191"/>
      <c r="Q535" s="191"/>
      <c r="R535" s="191"/>
    </row>
    <row r="536" spans="1:18" ht="3.7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191"/>
      <c r="N536" s="191"/>
      <c r="O536" s="191"/>
      <c r="P536" s="191"/>
      <c r="Q536" s="191"/>
      <c r="R536" s="191"/>
    </row>
    <row r="537" spans="1:18" ht="1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192" t="s">
        <v>30</v>
      </c>
      <c r="N537" s="192"/>
      <c r="O537" s="192"/>
      <c r="P537" s="192"/>
      <c r="Q537" s="192"/>
      <c r="R537" s="192"/>
    </row>
    <row r="538" spans="1:18" ht="1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192"/>
      <c r="N538" s="192"/>
      <c r="O538" s="192"/>
      <c r="P538" s="192"/>
      <c r="Q538" s="192"/>
      <c r="R538" s="192"/>
    </row>
    <row r="539" spans="1:18" ht="1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192"/>
      <c r="N539" s="192"/>
      <c r="O539" s="192"/>
      <c r="P539" s="192"/>
      <c r="Q539" s="192"/>
      <c r="R539" s="192"/>
    </row>
    <row r="540" spans="1:18" ht="1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192"/>
      <c r="N540" s="192"/>
      <c r="O540" s="192"/>
      <c r="P540" s="192"/>
      <c r="Q540" s="192"/>
      <c r="R540" s="192"/>
    </row>
    <row r="541" spans="1:18" ht="16.5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1:18" ht="16.5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1:18" ht="16.5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1:18" ht="16.5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1:18" ht="16.5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1:18" ht="16.5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1:18" ht="16.5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1:18" ht="55.1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1:18" ht="15" customHeight="1">
      <c r="A549" s="202" t="s">
        <v>26</v>
      </c>
      <c r="B549" s="199" t="s">
        <v>78</v>
      </c>
      <c r="C549" s="199"/>
      <c r="D549" s="199"/>
      <c r="E549" s="199"/>
      <c r="F549" s="199"/>
      <c r="G549" s="199"/>
      <c r="H549" s="199"/>
      <c r="I549" s="199"/>
      <c r="J549" s="199"/>
      <c r="K549" s="200">
        <f>'5. týden h.'!G4</f>
        <v>45577</v>
      </c>
      <c r="L549" s="201"/>
      <c r="M549" s="201"/>
      <c r="N549" s="201"/>
      <c r="O549" s="201"/>
      <c r="P549" s="201"/>
      <c r="Q549" s="201"/>
      <c r="R549" s="94"/>
    </row>
    <row r="550" spans="1:18" ht="15" customHeight="1">
      <c r="A550" s="203"/>
      <c r="B550" s="199"/>
      <c r="C550" s="199"/>
      <c r="D550" s="199"/>
      <c r="E550" s="199"/>
      <c r="F550" s="199"/>
      <c r="G550" s="199"/>
      <c r="H550" s="199"/>
      <c r="I550" s="199"/>
      <c r="J550" s="199"/>
      <c r="K550" s="201"/>
      <c r="L550" s="201"/>
      <c r="M550" s="201"/>
      <c r="N550" s="201"/>
      <c r="O550" s="201"/>
      <c r="P550" s="201"/>
      <c r="Q550" s="201"/>
      <c r="R550" s="94"/>
    </row>
    <row r="551" spans="1:18" ht="15" customHeight="1">
      <c r="A551" s="203"/>
      <c r="B551" s="199"/>
      <c r="C551" s="199"/>
      <c r="D551" s="199"/>
      <c r="E551" s="199"/>
      <c r="F551" s="199"/>
      <c r="G551" s="199"/>
      <c r="H551" s="199"/>
      <c r="I551" s="199"/>
      <c r="J551" s="199"/>
      <c r="K551" s="201"/>
      <c r="L551" s="201"/>
      <c r="M551" s="201"/>
      <c r="N551" s="201"/>
      <c r="O551" s="201"/>
      <c r="P551" s="201"/>
      <c r="Q551" s="201"/>
      <c r="R551" s="94"/>
    </row>
    <row r="552" spans="1:18" ht="15" customHeight="1">
      <c r="A552" s="203"/>
      <c r="B552" s="199"/>
      <c r="C552" s="199"/>
      <c r="D552" s="199"/>
      <c r="E552" s="199"/>
      <c r="F552" s="199"/>
      <c r="G552" s="199"/>
      <c r="H552" s="199"/>
      <c r="I552" s="199"/>
      <c r="J552" s="199"/>
      <c r="K552" s="201"/>
      <c r="L552" s="201"/>
      <c r="M552" s="201"/>
      <c r="N552" s="201"/>
      <c r="O552" s="201"/>
      <c r="P552" s="201"/>
      <c r="Q552" s="201"/>
      <c r="R552" s="94"/>
    </row>
    <row r="553" spans="1:18" ht="39" customHeight="1">
      <c r="A553" s="203"/>
      <c r="B553" s="199"/>
      <c r="C553" s="199"/>
      <c r="D553" s="199"/>
      <c r="E553" s="199"/>
      <c r="F553" s="199"/>
      <c r="G553" s="199"/>
      <c r="H553" s="199"/>
      <c r="I553" s="199"/>
      <c r="J553" s="199"/>
      <c r="K553" s="201"/>
      <c r="L553" s="201"/>
      <c r="M553" s="201"/>
      <c r="N553" s="201"/>
      <c r="O553" s="201"/>
      <c r="P553" s="201"/>
      <c r="Q553" s="201"/>
      <c r="R553" s="94"/>
    </row>
    <row r="554" spans="1:18" ht="16.5" customHeight="1">
      <c r="A554" s="129"/>
      <c r="B554" s="98"/>
      <c r="C554" s="98"/>
      <c r="D554" s="98"/>
      <c r="E554" s="98"/>
      <c r="F554" s="98"/>
      <c r="G554" s="204" t="s">
        <v>0</v>
      </c>
      <c r="H554" s="204"/>
      <c r="I554" s="204"/>
      <c r="J554" s="204"/>
      <c r="K554" s="204"/>
      <c r="L554" s="204"/>
      <c r="M554" s="98"/>
      <c r="N554" s="98"/>
      <c r="O554" s="98"/>
      <c r="P554" s="98"/>
      <c r="Q554" s="98"/>
      <c r="R554" s="94"/>
    </row>
    <row r="555" spans="1:18" ht="16.5" customHeight="1">
      <c r="A555" s="129"/>
      <c r="B555" s="98"/>
      <c r="C555" s="98"/>
      <c r="D555" s="98"/>
      <c r="E555" s="98"/>
      <c r="F555" s="98"/>
      <c r="G555" s="204"/>
      <c r="H555" s="204"/>
      <c r="I555" s="204"/>
      <c r="J555" s="204"/>
      <c r="K555" s="204"/>
      <c r="L555" s="204"/>
      <c r="M555" s="98"/>
      <c r="N555" s="98"/>
      <c r="O555" s="98"/>
      <c r="P555" s="98"/>
      <c r="Q555" s="98"/>
      <c r="R555" s="94"/>
    </row>
    <row r="556" spans="1:18" ht="16.5" customHeight="1">
      <c r="A556" s="129"/>
      <c r="B556" s="98"/>
      <c r="C556" s="98"/>
      <c r="D556" s="98"/>
      <c r="E556" s="98"/>
      <c r="F556" s="98"/>
      <c r="G556" s="204"/>
      <c r="H556" s="204"/>
      <c r="I556" s="204"/>
      <c r="J556" s="204"/>
      <c r="K556" s="204"/>
      <c r="L556" s="204"/>
      <c r="M556" s="98"/>
      <c r="N556" s="98"/>
      <c r="O556" s="98"/>
      <c r="P556" s="98"/>
      <c r="Q556" s="98"/>
      <c r="R556" s="94"/>
    </row>
    <row r="557" spans="1:18" ht="16.5" customHeight="1">
      <c r="A557" s="129"/>
      <c r="B557" s="196" t="str">
        <f>'5. týden h.'!G5</f>
        <v>Chléb s pažitkovým žervé a krájenými rajčaty, káva s mlékem nebo čaj (1,3,7)</v>
      </c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94"/>
    </row>
    <row r="558" spans="1:18" ht="16.5" customHeight="1">
      <c r="A558" s="129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94"/>
    </row>
    <row r="559" spans="1:18" ht="16.5" customHeight="1">
      <c r="A559" s="129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94"/>
    </row>
    <row r="560" spans="1:18" ht="16.5" customHeight="1">
      <c r="A560" s="129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94"/>
    </row>
    <row r="561" spans="1:18" ht="16.5" customHeight="1">
      <c r="A561" s="129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94"/>
    </row>
    <row r="562" spans="1:18" ht="16.5" customHeight="1">
      <c r="A562" s="129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94"/>
    </row>
    <row r="563" spans="1:18" ht="16.5" customHeight="1">
      <c r="A563" s="129"/>
      <c r="B563" s="98"/>
      <c r="C563" s="98"/>
      <c r="D563" s="98"/>
      <c r="E563" s="98"/>
      <c r="F563" s="98"/>
      <c r="G563" s="204" t="s">
        <v>4</v>
      </c>
      <c r="H563" s="204"/>
      <c r="I563" s="204"/>
      <c r="J563" s="204"/>
      <c r="K563" s="204"/>
      <c r="L563" s="204"/>
      <c r="M563" s="98"/>
      <c r="N563" s="98"/>
      <c r="O563" s="98"/>
      <c r="P563" s="98"/>
      <c r="Q563" s="98"/>
      <c r="R563" s="94"/>
    </row>
    <row r="564" spans="1:18" ht="16.5" customHeight="1">
      <c r="A564" s="110"/>
      <c r="B564" s="98"/>
      <c r="C564" s="98"/>
      <c r="D564" s="98"/>
      <c r="E564" s="98"/>
      <c r="F564" s="98"/>
      <c r="G564" s="204"/>
      <c r="H564" s="204"/>
      <c r="I564" s="204"/>
      <c r="J564" s="204"/>
      <c r="K564" s="204"/>
      <c r="L564" s="204"/>
      <c r="M564" s="98"/>
      <c r="N564" s="98"/>
      <c r="O564" s="98"/>
      <c r="P564" s="98"/>
      <c r="Q564" s="98"/>
      <c r="R564" s="94"/>
    </row>
    <row r="565" spans="1:18" ht="16.5" customHeight="1">
      <c r="A565" s="110"/>
      <c r="B565" s="98"/>
      <c r="C565" s="98"/>
      <c r="D565" s="98"/>
      <c r="E565" s="98"/>
      <c r="F565" s="98"/>
      <c r="G565" s="204"/>
      <c r="H565" s="204"/>
      <c r="I565" s="204"/>
      <c r="J565" s="204"/>
      <c r="K565" s="204"/>
      <c r="L565" s="204"/>
      <c r="M565" s="98"/>
      <c r="N565" s="98"/>
      <c r="O565" s="98"/>
      <c r="P565" s="98"/>
      <c r="Q565" s="98"/>
      <c r="R565" s="94"/>
    </row>
    <row r="566" spans="1:18" ht="16.5" customHeight="1">
      <c r="A566" s="110"/>
      <c r="B566" s="196" t="str">
        <f>'5. týden h.'!G6</f>
        <v>Ovocný jogurt</v>
      </c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94"/>
    </row>
    <row r="567" spans="1:18" ht="16.5" customHeight="1">
      <c r="A567" s="110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94"/>
    </row>
    <row r="568" spans="1:18" ht="16.5" customHeight="1">
      <c r="A568" s="110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94"/>
    </row>
    <row r="569" spans="1:18" ht="16.5" customHeight="1">
      <c r="A569" s="110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94"/>
    </row>
    <row r="570" spans="1:18" ht="16.5" customHeight="1">
      <c r="A570" s="110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94"/>
    </row>
    <row r="571" spans="1:18" ht="16.5">
      <c r="A571" s="94"/>
      <c r="B571" s="98"/>
      <c r="C571" s="98"/>
      <c r="D571" s="98"/>
      <c r="E571" s="98"/>
      <c r="F571" s="98"/>
      <c r="G571" s="204" t="s">
        <v>27</v>
      </c>
      <c r="H571" s="204"/>
      <c r="I571" s="204"/>
      <c r="J571" s="204"/>
      <c r="K571" s="204"/>
      <c r="L571" s="204"/>
      <c r="M571" s="98"/>
      <c r="N571" s="98"/>
      <c r="O571" s="98"/>
      <c r="P571" s="98"/>
      <c r="Q571" s="98"/>
      <c r="R571" s="94"/>
    </row>
    <row r="572" spans="1:18" ht="16.5">
      <c r="A572" s="94"/>
      <c r="B572" s="98"/>
      <c r="C572" s="98"/>
      <c r="D572" s="98"/>
      <c r="E572" s="98"/>
      <c r="F572" s="98"/>
      <c r="G572" s="204"/>
      <c r="H572" s="204"/>
      <c r="I572" s="204"/>
      <c r="J572" s="204"/>
      <c r="K572" s="204"/>
      <c r="L572" s="204"/>
      <c r="M572" s="98"/>
      <c r="N572" s="98"/>
      <c r="O572" s="98"/>
      <c r="P572" s="98"/>
      <c r="Q572" s="98"/>
      <c r="R572" s="94"/>
    </row>
    <row r="573" spans="1:18" ht="16.5">
      <c r="A573" s="94"/>
      <c r="B573" s="98"/>
      <c r="C573" s="98"/>
      <c r="D573" s="98"/>
      <c r="E573" s="98"/>
      <c r="F573" s="98"/>
      <c r="G573" s="204"/>
      <c r="H573" s="204"/>
      <c r="I573" s="204"/>
      <c r="J573" s="204"/>
      <c r="K573" s="204"/>
      <c r="L573" s="204"/>
      <c r="M573" s="98"/>
      <c r="N573" s="98"/>
      <c r="O573" s="98"/>
      <c r="P573" s="98"/>
      <c r="Q573" s="98"/>
      <c r="R573" s="94"/>
    </row>
    <row r="574" spans="1:18" ht="16.5">
      <c r="A574" s="94"/>
      <c r="B574" s="206" t="str">
        <f>'5. týden h.'!G7</f>
        <v>Jemný kukuřičný krém se zakysanou smetanou a krutony (1,3,7)</v>
      </c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94"/>
    </row>
    <row r="575" spans="1:18" ht="16.5">
      <c r="A575" s="94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94"/>
    </row>
    <row r="576" spans="1:18" ht="16.5">
      <c r="A576" s="94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94"/>
    </row>
    <row r="577" spans="1:18" ht="16.5">
      <c r="A577" s="94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94"/>
    </row>
    <row r="578" spans="1:18" ht="16.5">
      <c r="A578" s="94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94"/>
    </row>
    <row r="579" spans="1:18" ht="16.5">
      <c r="A579" s="94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94"/>
    </row>
    <row r="580" spans="1:18" ht="16.5">
      <c r="A580" s="94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94"/>
    </row>
    <row r="581" spans="1:18" ht="16.5">
      <c r="A581" s="94"/>
      <c r="B581" s="206" t="str">
        <f>'5. týden h.'!G8</f>
        <v>Guláš Petra Voka, krupicové knedlíky (1,3,7,9)</v>
      </c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94"/>
    </row>
    <row r="582" spans="1:18" ht="16.5">
      <c r="A582" s="94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94"/>
    </row>
    <row r="583" spans="1:18" ht="16.5">
      <c r="A583" s="94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94"/>
    </row>
    <row r="584" spans="1:18" ht="16.5">
      <c r="A584" s="94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94"/>
    </row>
    <row r="585" spans="1:18" ht="16.5">
      <c r="A585" s="94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94"/>
    </row>
    <row r="586" spans="1:18" ht="16.5">
      <c r="A586" s="94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94"/>
    </row>
    <row r="587" spans="1:18" ht="16.5">
      <c r="A587" s="94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94"/>
    </row>
    <row r="588" spans="1:18" ht="16.5">
      <c r="A588" s="94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94"/>
    </row>
    <row r="589" spans="1:18" ht="16.5">
      <c r="A589" s="94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94"/>
    </row>
    <row r="590" spans="1:18" ht="16.5">
      <c r="A590" s="94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94"/>
    </row>
    <row r="591" spans="1:18" ht="16.5">
      <c r="A591" s="94"/>
      <c r="B591" s="99"/>
      <c r="C591" s="99"/>
      <c r="D591" s="99"/>
      <c r="E591" s="99"/>
      <c r="F591" s="99"/>
      <c r="G591" s="204" t="s">
        <v>28</v>
      </c>
      <c r="H591" s="204"/>
      <c r="I591" s="204"/>
      <c r="J591" s="204"/>
      <c r="K591" s="204"/>
      <c r="L591" s="204"/>
      <c r="M591" s="99"/>
      <c r="N591" s="99"/>
      <c r="O591" s="99"/>
      <c r="P591" s="99"/>
      <c r="Q591" s="99"/>
      <c r="R591" s="94"/>
    </row>
    <row r="592" spans="1:18" ht="16.5">
      <c r="A592" s="94"/>
      <c r="B592" s="99"/>
      <c r="C592" s="99"/>
      <c r="D592" s="99"/>
      <c r="E592" s="99"/>
      <c r="F592" s="99"/>
      <c r="G592" s="204"/>
      <c r="H592" s="204"/>
      <c r="I592" s="204"/>
      <c r="J592" s="204"/>
      <c r="K592" s="204"/>
      <c r="L592" s="204"/>
      <c r="M592" s="99"/>
      <c r="N592" s="99"/>
      <c r="O592" s="99"/>
      <c r="P592" s="99"/>
      <c r="Q592" s="99"/>
      <c r="R592" s="94"/>
    </row>
    <row r="593" spans="1:18" ht="16.5">
      <c r="A593" s="94"/>
      <c r="B593" s="99"/>
      <c r="C593" s="99"/>
      <c r="D593" s="99"/>
      <c r="E593" s="99"/>
      <c r="F593" s="99"/>
      <c r="G593" s="204"/>
      <c r="H593" s="204"/>
      <c r="I593" s="204"/>
      <c r="J593" s="204"/>
      <c r="K593" s="204"/>
      <c r="L593" s="204"/>
      <c r="M593" s="99"/>
      <c r="N593" s="99"/>
      <c r="O593" s="99"/>
      <c r="P593" s="99"/>
      <c r="Q593" s="99"/>
      <c r="R593" s="94"/>
    </row>
    <row r="594" spans="1:18" ht="16.5">
      <c r="A594" s="94"/>
      <c r="B594" s="207" t="str">
        <f>'5. týden h.'!G9</f>
        <v>Zeleninové placičky se sýrem, vařené brambory, bylinkový dip (1,3,7)</v>
      </c>
      <c r="C594" s="207"/>
      <c r="D594" s="207"/>
      <c r="E594" s="207"/>
      <c r="F594" s="207"/>
      <c r="G594" s="207"/>
      <c r="H594" s="207"/>
      <c r="I594" s="207"/>
      <c r="J594" s="207"/>
      <c r="K594" s="207"/>
      <c r="L594" s="207"/>
      <c r="M594" s="207"/>
      <c r="N594" s="207"/>
      <c r="O594" s="207"/>
      <c r="P594" s="207"/>
      <c r="Q594" s="207"/>
      <c r="R594" s="94"/>
    </row>
    <row r="595" spans="1:18" ht="16.5">
      <c r="A595" s="94"/>
      <c r="B595" s="207"/>
      <c r="C595" s="207"/>
      <c r="D595" s="207"/>
      <c r="E595" s="207"/>
      <c r="F595" s="207"/>
      <c r="G595" s="207"/>
      <c r="H595" s="207"/>
      <c r="I595" s="207"/>
      <c r="J595" s="207"/>
      <c r="K595" s="207"/>
      <c r="L595" s="207"/>
      <c r="M595" s="207"/>
      <c r="N595" s="207"/>
      <c r="O595" s="207"/>
      <c r="P595" s="207"/>
      <c r="Q595" s="207"/>
      <c r="R595" s="94"/>
    </row>
    <row r="596" spans="1:18" ht="16.5">
      <c r="A596" s="94"/>
      <c r="B596" s="207"/>
      <c r="C596" s="207"/>
      <c r="D596" s="207"/>
      <c r="E596" s="207"/>
      <c r="F596" s="207"/>
      <c r="G596" s="207"/>
      <c r="H596" s="207"/>
      <c r="I596" s="207"/>
      <c r="J596" s="207"/>
      <c r="K596" s="207"/>
      <c r="L596" s="207"/>
      <c r="M596" s="207"/>
      <c r="N596" s="207"/>
      <c r="O596" s="207"/>
      <c r="P596" s="207"/>
      <c r="Q596" s="207"/>
      <c r="R596" s="94"/>
    </row>
    <row r="597" spans="1:18" ht="16.5">
      <c r="A597" s="94"/>
      <c r="B597" s="207"/>
      <c r="C597" s="207"/>
      <c r="D597" s="207"/>
      <c r="E597" s="207"/>
      <c r="F597" s="207"/>
      <c r="G597" s="207"/>
      <c r="H597" s="207"/>
      <c r="I597" s="207"/>
      <c r="J597" s="207"/>
      <c r="K597" s="207"/>
      <c r="L597" s="207"/>
      <c r="M597" s="207"/>
      <c r="N597" s="207"/>
      <c r="O597" s="207"/>
      <c r="P597" s="207"/>
      <c r="Q597" s="207"/>
      <c r="R597" s="94"/>
    </row>
    <row r="598" spans="1:18" ht="16.5">
      <c r="A598" s="94"/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94"/>
    </row>
    <row r="599" spans="1:18" ht="16.5">
      <c r="A599" s="94"/>
      <c r="B599" s="207"/>
      <c r="C599" s="207"/>
      <c r="D599" s="207"/>
      <c r="E599" s="207"/>
      <c r="F599" s="207"/>
      <c r="G599" s="207"/>
      <c r="H599" s="207"/>
      <c r="I599" s="207"/>
      <c r="J599" s="207"/>
      <c r="K599" s="207"/>
      <c r="L599" s="207"/>
      <c r="M599" s="207"/>
      <c r="N599" s="207"/>
      <c r="O599" s="207"/>
      <c r="P599" s="207"/>
      <c r="Q599" s="207"/>
      <c r="R599" s="94"/>
    </row>
    <row r="600" spans="1:18" ht="16.5">
      <c r="A600" s="94"/>
      <c r="B600" s="207"/>
      <c r="C600" s="207"/>
      <c r="D600" s="207"/>
      <c r="E600" s="207"/>
      <c r="F600" s="207"/>
      <c r="G600" s="207"/>
      <c r="H600" s="207"/>
      <c r="I600" s="207"/>
      <c r="J600" s="207"/>
      <c r="K600" s="207"/>
      <c r="L600" s="207"/>
      <c r="M600" s="207"/>
      <c r="N600" s="207"/>
      <c r="O600" s="207"/>
      <c r="P600" s="207"/>
      <c r="Q600" s="207"/>
      <c r="R600" s="94"/>
    </row>
    <row r="601" spans="1:18" ht="16.5">
      <c r="A601" s="94"/>
      <c r="B601" s="207"/>
      <c r="C601" s="207"/>
      <c r="D601" s="207"/>
      <c r="E601" s="207"/>
      <c r="F601" s="207"/>
      <c r="G601" s="207"/>
      <c r="H601" s="207"/>
      <c r="I601" s="207"/>
      <c r="J601" s="207"/>
      <c r="K601" s="207"/>
      <c r="L601" s="207"/>
      <c r="M601" s="207"/>
      <c r="N601" s="207"/>
      <c r="O601" s="207"/>
      <c r="P601" s="207"/>
      <c r="Q601" s="207"/>
      <c r="R601" s="94"/>
    </row>
    <row r="602" spans="1:18" ht="16.5">
      <c r="A602" s="94"/>
      <c r="B602" s="207"/>
      <c r="C602" s="207"/>
      <c r="D602" s="207"/>
      <c r="E602" s="207"/>
      <c r="F602" s="207"/>
      <c r="G602" s="207"/>
      <c r="H602" s="207"/>
      <c r="I602" s="207"/>
      <c r="J602" s="207"/>
      <c r="K602" s="207"/>
      <c r="L602" s="207"/>
      <c r="M602" s="207"/>
      <c r="N602" s="207"/>
      <c r="O602" s="207"/>
      <c r="P602" s="207"/>
      <c r="Q602" s="207"/>
      <c r="R602" s="94"/>
    </row>
    <row r="603" spans="1:18" ht="16.5">
      <c r="A603" s="94"/>
      <c r="B603" s="207"/>
      <c r="C603" s="207"/>
      <c r="D603" s="207"/>
      <c r="E603" s="207"/>
      <c r="F603" s="207"/>
      <c r="G603" s="207"/>
      <c r="H603" s="207"/>
      <c r="I603" s="207"/>
      <c r="J603" s="207"/>
      <c r="K603" s="207"/>
      <c r="L603" s="207"/>
      <c r="M603" s="207"/>
      <c r="N603" s="207"/>
      <c r="O603" s="207"/>
      <c r="P603" s="207"/>
      <c r="Q603" s="207"/>
      <c r="R603" s="94"/>
    </row>
    <row r="604" spans="1:18" ht="16.5">
      <c r="A604" s="94"/>
      <c r="B604" s="207" t="str">
        <f>'5. týden h.'!G10</f>
        <v>Salát z čínského zelí a červené řepy (12)</v>
      </c>
      <c r="C604" s="207"/>
      <c r="D604" s="207"/>
      <c r="E604" s="207"/>
      <c r="F604" s="207"/>
      <c r="G604" s="207"/>
      <c r="H604" s="207"/>
      <c r="I604" s="207"/>
      <c r="J604" s="207"/>
      <c r="K604" s="207"/>
      <c r="L604" s="207"/>
      <c r="M604" s="207"/>
      <c r="N604" s="207"/>
      <c r="O604" s="207"/>
      <c r="P604" s="207"/>
      <c r="Q604" s="207"/>
      <c r="R604" s="94"/>
    </row>
    <row r="605" spans="1:18" ht="16.5">
      <c r="A605" s="94"/>
      <c r="B605" s="207"/>
      <c r="C605" s="207"/>
      <c r="D605" s="207"/>
      <c r="E605" s="207"/>
      <c r="F605" s="207"/>
      <c r="G605" s="207"/>
      <c r="H605" s="207"/>
      <c r="I605" s="207"/>
      <c r="J605" s="207"/>
      <c r="K605" s="207"/>
      <c r="L605" s="207"/>
      <c r="M605" s="207"/>
      <c r="N605" s="207"/>
      <c r="O605" s="207"/>
      <c r="P605" s="207"/>
      <c r="Q605" s="207"/>
      <c r="R605" s="94"/>
    </row>
    <row r="606" spans="1:18" ht="16.5">
      <c r="A606" s="94"/>
      <c r="B606" s="207"/>
      <c r="C606" s="207"/>
      <c r="D606" s="207"/>
      <c r="E606" s="207"/>
      <c r="F606" s="207"/>
      <c r="G606" s="207"/>
      <c r="H606" s="207"/>
      <c r="I606" s="207"/>
      <c r="J606" s="207"/>
      <c r="K606" s="207"/>
      <c r="L606" s="207"/>
      <c r="M606" s="207"/>
      <c r="N606" s="207"/>
      <c r="O606" s="207"/>
      <c r="P606" s="207"/>
      <c r="Q606" s="207"/>
      <c r="R606" s="94"/>
    </row>
    <row r="607" spans="1:18" ht="16.5">
      <c r="A607" s="94"/>
      <c r="B607" s="207"/>
      <c r="C607" s="207"/>
      <c r="D607" s="207"/>
      <c r="E607" s="207"/>
      <c r="F607" s="207"/>
      <c r="G607" s="207"/>
      <c r="H607" s="207"/>
      <c r="I607" s="207"/>
      <c r="J607" s="207"/>
      <c r="K607" s="207"/>
      <c r="L607" s="207"/>
      <c r="M607" s="207"/>
      <c r="N607" s="207"/>
      <c r="O607" s="207"/>
      <c r="P607" s="207"/>
      <c r="Q607" s="207"/>
      <c r="R607" s="94"/>
    </row>
    <row r="608" spans="1:18" ht="16.5">
      <c r="A608" s="94"/>
      <c r="B608" s="207"/>
      <c r="C608" s="207"/>
      <c r="D608" s="207"/>
      <c r="E608" s="207"/>
      <c r="F608" s="207"/>
      <c r="G608" s="207"/>
      <c r="H608" s="207"/>
      <c r="I608" s="207"/>
      <c r="J608" s="207"/>
      <c r="K608" s="207"/>
      <c r="L608" s="207"/>
      <c r="M608" s="207"/>
      <c r="N608" s="207"/>
      <c r="O608" s="207"/>
      <c r="P608" s="207"/>
      <c r="Q608" s="207"/>
      <c r="R608" s="94"/>
    </row>
    <row r="609" spans="1:18" ht="16.5">
      <c r="A609" s="94"/>
      <c r="B609" s="207"/>
      <c r="C609" s="207"/>
      <c r="D609" s="207"/>
      <c r="E609" s="207"/>
      <c r="F609" s="207"/>
      <c r="G609" s="207"/>
      <c r="H609" s="207"/>
      <c r="I609" s="207"/>
      <c r="J609" s="207"/>
      <c r="K609" s="207"/>
      <c r="L609" s="207"/>
      <c r="M609" s="207"/>
      <c r="N609" s="207"/>
      <c r="O609" s="207"/>
      <c r="P609" s="207"/>
      <c r="Q609" s="207"/>
      <c r="R609" s="94"/>
    </row>
    <row r="610" spans="1:18" ht="16.5">
      <c r="A610" s="94"/>
      <c r="B610" s="207"/>
      <c r="C610" s="207"/>
      <c r="D610" s="207"/>
      <c r="E610" s="207"/>
      <c r="F610" s="207"/>
      <c r="G610" s="207"/>
      <c r="H610" s="207"/>
      <c r="I610" s="207"/>
      <c r="J610" s="207"/>
      <c r="K610" s="207"/>
      <c r="L610" s="207"/>
      <c r="M610" s="207"/>
      <c r="N610" s="207"/>
      <c r="O610" s="207"/>
      <c r="P610" s="207"/>
      <c r="Q610" s="207"/>
      <c r="R610" s="94"/>
    </row>
    <row r="611" spans="1:18" ht="16.5">
      <c r="A611" s="94"/>
      <c r="B611" s="98"/>
      <c r="C611" s="98"/>
      <c r="D611" s="98"/>
      <c r="E611" s="98"/>
      <c r="F611" s="98"/>
      <c r="G611" s="204" t="s">
        <v>4</v>
      </c>
      <c r="H611" s="204"/>
      <c r="I611" s="204"/>
      <c r="J611" s="204"/>
      <c r="K611" s="204"/>
      <c r="L611" s="204"/>
      <c r="M611" s="98"/>
      <c r="N611" s="98"/>
      <c r="O611" s="98"/>
      <c r="P611" s="98"/>
      <c r="Q611" s="98"/>
      <c r="R611" s="94"/>
    </row>
    <row r="612" spans="1:18" ht="16.5">
      <c r="A612" s="94"/>
      <c r="B612" s="98"/>
      <c r="C612" s="98"/>
      <c r="D612" s="98"/>
      <c r="E612" s="98"/>
      <c r="F612" s="98"/>
      <c r="G612" s="204"/>
      <c r="H612" s="204"/>
      <c r="I612" s="204"/>
      <c r="J612" s="204"/>
      <c r="K612" s="204"/>
      <c r="L612" s="204"/>
      <c r="M612" s="98"/>
      <c r="N612" s="98"/>
      <c r="O612" s="98"/>
      <c r="P612" s="98"/>
      <c r="Q612" s="98"/>
      <c r="R612" s="94"/>
    </row>
    <row r="613" spans="1:18" ht="16.5">
      <c r="A613" s="94"/>
      <c r="B613" s="98"/>
      <c r="C613" s="98"/>
      <c r="D613" s="98"/>
      <c r="E613" s="98"/>
      <c r="F613" s="98"/>
      <c r="G613" s="204"/>
      <c r="H613" s="204"/>
      <c r="I613" s="204"/>
      <c r="J613" s="204"/>
      <c r="K613" s="204"/>
      <c r="L613" s="204"/>
      <c r="M613" s="98"/>
      <c r="N613" s="98"/>
      <c r="O613" s="98"/>
      <c r="P613" s="98"/>
      <c r="Q613" s="98"/>
      <c r="R613" s="94"/>
    </row>
    <row r="614" spans="1:18" ht="16.5">
      <c r="A614" s="94"/>
      <c r="B614" s="196" t="str">
        <f>'5. týden h.'!G11</f>
        <v>Perník s jahodovou marmeládou</v>
      </c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94"/>
    </row>
    <row r="615" spans="1:18" ht="16.5">
      <c r="A615" s="94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94"/>
    </row>
    <row r="616" spans="1:18" ht="16.5">
      <c r="A616" s="94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94"/>
    </row>
    <row r="617" spans="1:18" ht="16.5">
      <c r="A617" s="94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94"/>
    </row>
    <row r="618" spans="1:18" ht="16.5">
      <c r="A618" s="94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94"/>
    </row>
    <row r="619" spans="1:18" ht="16.5">
      <c r="A619" s="94"/>
      <c r="B619" s="98"/>
      <c r="C619" s="98"/>
      <c r="D619" s="98"/>
      <c r="E619" s="98"/>
      <c r="F619" s="98"/>
      <c r="G619" s="204" t="s">
        <v>5</v>
      </c>
      <c r="H619" s="204"/>
      <c r="I619" s="204"/>
      <c r="J619" s="204"/>
      <c r="K619" s="204"/>
      <c r="L619" s="204"/>
      <c r="M619" s="98"/>
      <c r="N619" s="98"/>
      <c r="O619" s="98"/>
      <c r="P619" s="98"/>
      <c r="Q619" s="98"/>
      <c r="R619" s="94"/>
    </row>
    <row r="620" spans="1:18" ht="16.5">
      <c r="A620" s="94"/>
      <c r="B620" s="98"/>
      <c r="C620" s="98"/>
      <c r="D620" s="98"/>
      <c r="E620" s="98"/>
      <c r="F620" s="98"/>
      <c r="G620" s="204"/>
      <c r="H620" s="204"/>
      <c r="I620" s="204"/>
      <c r="J620" s="204"/>
      <c r="K620" s="204"/>
      <c r="L620" s="204"/>
      <c r="M620" s="98"/>
      <c r="N620" s="98"/>
      <c r="O620" s="98"/>
      <c r="P620" s="98"/>
      <c r="Q620" s="98"/>
      <c r="R620" s="94"/>
    </row>
    <row r="621" spans="1:18" ht="16.5">
      <c r="A621" s="94"/>
      <c r="B621" s="98"/>
      <c r="C621" s="98"/>
      <c r="D621" s="98"/>
      <c r="E621" s="98"/>
      <c r="F621" s="98"/>
      <c r="G621" s="204"/>
      <c r="H621" s="204"/>
      <c r="I621" s="204"/>
      <c r="J621" s="204"/>
      <c r="K621" s="204"/>
      <c r="L621" s="204"/>
      <c r="M621" s="98"/>
      <c r="N621" s="98"/>
      <c r="O621" s="98"/>
      <c r="P621" s="98"/>
      <c r="Q621" s="98"/>
      <c r="R621" s="94"/>
    </row>
    <row r="622" spans="1:18" ht="16.5">
      <c r="A622" s="94"/>
      <c r="B622" s="196" t="str">
        <f>'5. týden h.'!G12</f>
        <v>Špecle s vejci a cibulkou, kyselá okurka (1,3,7,10)</v>
      </c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94"/>
    </row>
    <row r="623" spans="1:18" ht="16.5">
      <c r="A623" s="94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94"/>
    </row>
    <row r="624" spans="1:18" ht="16.5">
      <c r="A624" s="94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94"/>
    </row>
    <row r="625" spans="1:18" ht="16.5">
      <c r="A625" s="94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94"/>
    </row>
    <row r="626" spans="1:18" ht="16.5">
      <c r="A626" s="94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94"/>
    </row>
    <row r="627" spans="1:18" ht="16.5">
      <c r="A627" s="94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94"/>
    </row>
    <row r="628" spans="1:18" ht="16.5">
      <c r="A628" s="94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94"/>
    </row>
    <row r="629" spans="1:18" ht="16.5">
      <c r="A629" s="94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94"/>
    </row>
    <row r="630" spans="1:18" ht="16.5">
      <c r="A630" s="94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94"/>
    </row>
    <row r="631" spans="1:18" ht="15" customHeight="1">
      <c r="A631" s="94"/>
      <c r="B631" s="98"/>
      <c r="C631" s="98"/>
      <c r="D631" s="204" t="s">
        <v>69</v>
      </c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98"/>
      <c r="Q631" s="98"/>
      <c r="R631" s="94"/>
    </row>
    <row r="632" spans="1:18" ht="15" customHeight="1">
      <c r="A632" s="94"/>
      <c r="B632" s="98"/>
      <c r="C632" s="98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98"/>
      <c r="Q632" s="98"/>
      <c r="R632" s="94"/>
    </row>
    <row r="633" spans="1:18" ht="15" customHeight="1">
      <c r="A633" s="94"/>
      <c r="B633" s="98"/>
      <c r="C633" s="98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98"/>
      <c r="Q633" s="98"/>
      <c r="R633" s="94"/>
    </row>
    <row r="634" spans="1:18" ht="16.5">
      <c r="A634" s="94"/>
      <c r="B634" s="196" t="str">
        <f>'5. týden h.'!G13</f>
        <v>Tmavý chléb, rama (1,3,7)</v>
      </c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94"/>
    </row>
    <row r="635" spans="1:18" ht="16.5">
      <c r="A635" s="94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94"/>
    </row>
    <row r="636" spans="1:18" ht="16.5">
      <c r="A636" s="94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94"/>
    </row>
    <row r="637" spans="1:18" ht="16.5">
      <c r="A637" s="94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94"/>
    </row>
    <row r="638" spans="1:18" ht="16.5">
      <c r="A638" s="94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94"/>
    </row>
    <row r="639" spans="1:18" ht="16.5">
      <c r="A639" s="94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94"/>
    </row>
    <row r="640" spans="1:18" ht="16.5">
      <c r="A640" s="94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94"/>
    </row>
    <row r="641" spans="1:18" ht="1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191" t="s">
        <v>29</v>
      </c>
      <c r="N641" s="191"/>
      <c r="O641" s="191"/>
      <c r="P641" s="191"/>
      <c r="Q641" s="191"/>
      <c r="R641" s="191"/>
    </row>
    <row r="642" spans="1:18" ht="1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191"/>
      <c r="N642" s="191"/>
      <c r="O642" s="191"/>
      <c r="P642" s="191"/>
      <c r="Q642" s="191"/>
      <c r="R642" s="191"/>
    </row>
    <row r="643" spans="1:18" ht="1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191"/>
      <c r="N643" s="191"/>
      <c r="O643" s="191"/>
      <c r="P643" s="191"/>
      <c r="Q643" s="191"/>
      <c r="R643" s="191"/>
    </row>
    <row r="644" spans="1:18" ht="3.7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191"/>
      <c r="N644" s="191"/>
      <c r="O644" s="191"/>
      <c r="P644" s="191"/>
      <c r="Q644" s="191"/>
      <c r="R644" s="191"/>
    </row>
    <row r="645" spans="1:18" ht="1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192" t="s">
        <v>30</v>
      </c>
      <c r="N645" s="192"/>
      <c r="O645" s="192"/>
      <c r="P645" s="192"/>
      <c r="Q645" s="192"/>
      <c r="R645" s="192"/>
    </row>
    <row r="646" spans="1:18" ht="1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192"/>
      <c r="N646" s="192"/>
      <c r="O646" s="192"/>
      <c r="P646" s="192"/>
      <c r="Q646" s="192"/>
      <c r="R646" s="192"/>
    </row>
    <row r="647" spans="1:18" ht="1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192"/>
      <c r="N647" s="192"/>
      <c r="O647" s="192"/>
      <c r="P647" s="192"/>
      <c r="Q647" s="192"/>
      <c r="R647" s="192"/>
    </row>
    <row r="648" spans="1:18" ht="1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192"/>
      <c r="N648" s="192"/>
      <c r="O648" s="192"/>
      <c r="P648" s="192"/>
      <c r="Q648" s="192"/>
      <c r="R648" s="192"/>
    </row>
    <row r="649" spans="1:18" ht="16.5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1:18" ht="16.5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1:18" ht="16.5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1:18" ht="16.5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1:18" ht="16.5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1:18" ht="16.5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1:18" ht="16.5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1:18" ht="64.900000000000006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1:18" ht="15" customHeight="1">
      <c r="A657" s="202" t="s">
        <v>26</v>
      </c>
      <c r="B657" s="199" t="s">
        <v>74</v>
      </c>
      <c r="C657" s="199"/>
      <c r="D657" s="199"/>
      <c r="E657" s="199"/>
      <c r="F657" s="199"/>
      <c r="G657" s="199"/>
      <c r="H657" s="199"/>
      <c r="I657" s="199"/>
      <c r="J657" s="199"/>
      <c r="K657" s="200">
        <f>'5. týden h.'!H4</f>
        <v>45578</v>
      </c>
      <c r="L657" s="201"/>
      <c r="M657" s="201"/>
      <c r="N657" s="201"/>
      <c r="O657" s="201"/>
      <c r="P657" s="201"/>
      <c r="Q657" s="201"/>
      <c r="R657" s="94"/>
    </row>
    <row r="658" spans="1:18" ht="15" customHeight="1">
      <c r="A658" s="203"/>
      <c r="B658" s="199"/>
      <c r="C658" s="199"/>
      <c r="D658" s="199"/>
      <c r="E658" s="199"/>
      <c r="F658" s="199"/>
      <c r="G658" s="199"/>
      <c r="H658" s="199"/>
      <c r="I658" s="199"/>
      <c r="J658" s="199"/>
      <c r="K658" s="201"/>
      <c r="L658" s="201"/>
      <c r="M658" s="201"/>
      <c r="N658" s="201"/>
      <c r="O658" s="201"/>
      <c r="P658" s="201"/>
      <c r="Q658" s="201"/>
      <c r="R658" s="94"/>
    </row>
    <row r="659" spans="1:18" ht="15" customHeight="1">
      <c r="A659" s="203"/>
      <c r="B659" s="199"/>
      <c r="C659" s="199"/>
      <c r="D659" s="199"/>
      <c r="E659" s="199"/>
      <c r="F659" s="199"/>
      <c r="G659" s="199"/>
      <c r="H659" s="199"/>
      <c r="I659" s="199"/>
      <c r="J659" s="199"/>
      <c r="K659" s="201"/>
      <c r="L659" s="201"/>
      <c r="M659" s="201"/>
      <c r="N659" s="201"/>
      <c r="O659" s="201"/>
      <c r="P659" s="201"/>
      <c r="Q659" s="201"/>
      <c r="R659" s="94"/>
    </row>
    <row r="660" spans="1:18" ht="15" customHeight="1">
      <c r="A660" s="203"/>
      <c r="B660" s="199"/>
      <c r="C660" s="199"/>
      <c r="D660" s="199"/>
      <c r="E660" s="199"/>
      <c r="F660" s="199"/>
      <c r="G660" s="199"/>
      <c r="H660" s="199"/>
      <c r="I660" s="199"/>
      <c r="J660" s="199"/>
      <c r="K660" s="201"/>
      <c r="L660" s="201"/>
      <c r="M660" s="201"/>
      <c r="N660" s="201"/>
      <c r="O660" s="201"/>
      <c r="P660" s="201"/>
      <c r="Q660" s="201"/>
      <c r="R660" s="94"/>
    </row>
    <row r="661" spans="1:18" ht="40.9" customHeight="1">
      <c r="A661" s="203"/>
      <c r="B661" s="199"/>
      <c r="C661" s="199"/>
      <c r="D661" s="199"/>
      <c r="E661" s="199"/>
      <c r="F661" s="199"/>
      <c r="G661" s="199"/>
      <c r="H661" s="199"/>
      <c r="I661" s="199"/>
      <c r="J661" s="199"/>
      <c r="K661" s="201"/>
      <c r="L661" s="201"/>
      <c r="M661" s="201"/>
      <c r="N661" s="201"/>
      <c r="O661" s="201"/>
      <c r="P661" s="201"/>
      <c r="Q661" s="201"/>
      <c r="R661" s="94"/>
    </row>
    <row r="662" spans="1:18" ht="16.5" customHeight="1">
      <c r="A662" s="130"/>
      <c r="B662" s="95"/>
      <c r="C662" s="95"/>
      <c r="D662" s="95"/>
      <c r="E662" s="95"/>
      <c r="F662" s="95"/>
      <c r="G662" s="193" t="s">
        <v>0</v>
      </c>
      <c r="H662" s="193"/>
      <c r="I662" s="193"/>
      <c r="J662" s="193"/>
      <c r="K662" s="193"/>
      <c r="L662" s="193"/>
      <c r="M662" s="95"/>
      <c r="N662" s="95"/>
      <c r="O662" s="95"/>
      <c r="P662" s="95"/>
      <c r="Q662" s="95"/>
      <c r="R662" s="94"/>
    </row>
    <row r="663" spans="1:18" ht="16.5" customHeight="1">
      <c r="A663" s="130"/>
      <c r="B663" s="95"/>
      <c r="C663" s="95"/>
      <c r="D663" s="95"/>
      <c r="E663" s="95"/>
      <c r="F663" s="95"/>
      <c r="G663" s="193"/>
      <c r="H663" s="193"/>
      <c r="I663" s="193"/>
      <c r="J663" s="193"/>
      <c r="K663" s="193"/>
      <c r="L663" s="193"/>
      <c r="M663" s="95"/>
      <c r="N663" s="95"/>
      <c r="O663" s="95"/>
      <c r="P663" s="95"/>
      <c r="Q663" s="95"/>
      <c r="R663" s="94"/>
    </row>
    <row r="664" spans="1:18" ht="16.5" customHeight="1">
      <c r="A664" s="130"/>
      <c r="B664" s="95"/>
      <c r="C664" s="95"/>
      <c r="D664" s="95"/>
      <c r="E664" s="95"/>
      <c r="F664" s="95"/>
      <c r="G664" s="193"/>
      <c r="H664" s="193"/>
      <c r="I664" s="193"/>
      <c r="J664" s="193"/>
      <c r="K664" s="193"/>
      <c r="L664" s="193"/>
      <c r="M664" s="95"/>
      <c r="N664" s="95"/>
      <c r="O664" s="95"/>
      <c r="P664" s="95"/>
      <c r="Q664" s="95"/>
      <c r="R664" s="94"/>
    </row>
    <row r="665" spans="1:18" ht="16.5" customHeight="1">
      <c r="A665" s="130"/>
      <c r="B665" s="194" t="str">
        <f>'5. týden h.'!H5</f>
        <v>Makový loupák s máslem, kakaový nápoj nebo čaj (1,3,7,8)</v>
      </c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94"/>
    </row>
    <row r="666" spans="1:18" ht="16.5" customHeight="1">
      <c r="A666" s="130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94"/>
    </row>
    <row r="667" spans="1:18" ht="16.5" customHeight="1">
      <c r="A667" s="130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94"/>
    </row>
    <row r="668" spans="1:18" ht="16.5" customHeight="1">
      <c r="A668" s="130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94"/>
    </row>
    <row r="669" spans="1:18" ht="16.5" customHeight="1">
      <c r="A669" s="130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94"/>
    </row>
    <row r="670" spans="1:18" ht="16.5" customHeight="1">
      <c r="A670" s="130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94"/>
    </row>
    <row r="671" spans="1:18" ht="16.5" customHeight="1">
      <c r="A671" s="130"/>
      <c r="B671" s="95"/>
      <c r="C671" s="95"/>
      <c r="D671" s="95"/>
      <c r="E671" s="95"/>
      <c r="F671" s="95"/>
      <c r="G671" s="193" t="s">
        <v>4</v>
      </c>
      <c r="H671" s="193"/>
      <c r="I671" s="193"/>
      <c r="J671" s="193"/>
      <c r="K671" s="193"/>
      <c r="L671" s="193"/>
      <c r="M671" s="95"/>
      <c r="N671" s="95"/>
      <c r="O671" s="95"/>
      <c r="P671" s="95"/>
      <c r="Q671" s="95"/>
      <c r="R671" s="94"/>
    </row>
    <row r="672" spans="1:18" ht="16.5" customHeight="1">
      <c r="A672" s="109"/>
      <c r="B672" s="95"/>
      <c r="C672" s="95"/>
      <c r="D672" s="95"/>
      <c r="E672" s="95"/>
      <c r="F672" s="95"/>
      <c r="G672" s="193"/>
      <c r="H672" s="193"/>
      <c r="I672" s="193"/>
      <c r="J672" s="193"/>
      <c r="K672" s="193"/>
      <c r="L672" s="193"/>
      <c r="M672" s="95"/>
      <c r="N672" s="95"/>
      <c r="O672" s="95"/>
      <c r="P672" s="95"/>
      <c r="Q672" s="95"/>
      <c r="R672" s="94"/>
    </row>
    <row r="673" spans="1:18" ht="16.5" customHeight="1">
      <c r="A673" s="109"/>
      <c r="B673" s="95"/>
      <c r="C673" s="95"/>
      <c r="D673" s="95"/>
      <c r="E673" s="95"/>
      <c r="F673" s="95"/>
      <c r="G673" s="193"/>
      <c r="H673" s="193"/>
      <c r="I673" s="193"/>
      <c r="J673" s="193"/>
      <c r="K673" s="193"/>
      <c r="L673" s="193"/>
      <c r="M673" s="95"/>
      <c r="N673" s="95"/>
      <c r="O673" s="95"/>
      <c r="P673" s="95"/>
      <c r="Q673" s="95"/>
      <c r="R673" s="94"/>
    </row>
    <row r="674" spans="1:18" ht="16.5" customHeight="1">
      <c r="A674" s="109"/>
      <c r="B674" s="194" t="str">
        <f>'5. týden h.'!H6</f>
        <v>Ovocná přesnídávka s meruňkami</v>
      </c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94"/>
    </row>
    <row r="675" spans="1:18" ht="16.5" customHeight="1">
      <c r="A675" s="109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94"/>
    </row>
    <row r="676" spans="1:18" ht="16.5" customHeight="1">
      <c r="A676" s="109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94"/>
    </row>
    <row r="677" spans="1:18" ht="16.5" customHeight="1">
      <c r="A677" s="109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94"/>
    </row>
    <row r="678" spans="1:18" ht="16.5" customHeight="1">
      <c r="A678" s="109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94"/>
    </row>
    <row r="679" spans="1:18" ht="16.5">
      <c r="A679" s="94"/>
      <c r="B679" s="95"/>
      <c r="C679" s="95"/>
      <c r="D679" s="95"/>
      <c r="E679" s="95"/>
      <c r="F679" s="95"/>
      <c r="G679" s="193" t="s">
        <v>27</v>
      </c>
      <c r="H679" s="193"/>
      <c r="I679" s="193"/>
      <c r="J679" s="193"/>
      <c r="K679" s="193"/>
      <c r="L679" s="193"/>
      <c r="M679" s="95"/>
      <c r="N679" s="95"/>
      <c r="O679" s="95"/>
      <c r="P679" s="95"/>
      <c r="Q679" s="95"/>
      <c r="R679" s="94"/>
    </row>
    <row r="680" spans="1:18" ht="16.5">
      <c r="A680" s="94"/>
      <c r="B680" s="95"/>
      <c r="C680" s="95"/>
      <c r="D680" s="95"/>
      <c r="E680" s="95"/>
      <c r="F680" s="95"/>
      <c r="G680" s="193"/>
      <c r="H680" s="193"/>
      <c r="I680" s="193"/>
      <c r="J680" s="193"/>
      <c r="K680" s="193"/>
      <c r="L680" s="193"/>
      <c r="M680" s="95"/>
      <c r="N680" s="95"/>
      <c r="O680" s="95"/>
      <c r="P680" s="95"/>
      <c r="Q680" s="95"/>
      <c r="R680" s="94"/>
    </row>
    <row r="681" spans="1:18" ht="16.5">
      <c r="A681" s="94"/>
      <c r="B681" s="95"/>
      <c r="C681" s="95"/>
      <c r="D681" s="95"/>
      <c r="E681" s="95"/>
      <c r="F681" s="95"/>
      <c r="G681" s="193"/>
      <c r="H681" s="193"/>
      <c r="I681" s="193"/>
      <c r="J681" s="193"/>
      <c r="K681" s="193"/>
      <c r="L681" s="193"/>
      <c r="M681" s="95"/>
      <c r="N681" s="95"/>
      <c r="O681" s="95"/>
      <c r="P681" s="95"/>
      <c r="Q681" s="95"/>
      <c r="R681" s="94"/>
    </row>
    <row r="682" spans="1:18" ht="16.5">
      <c r="A682" s="94"/>
      <c r="B682" s="194" t="str">
        <f>'5. týden h.'!H7</f>
        <v>Francouzská cibulová polévka s chlebovými krutony se sýrem (1,3,7,9)</v>
      </c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94"/>
    </row>
    <row r="683" spans="1:18" ht="16.5">
      <c r="A683" s="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94"/>
    </row>
    <row r="684" spans="1:18" ht="16.5">
      <c r="A684" s="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94"/>
    </row>
    <row r="685" spans="1:18" ht="16.5">
      <c r="A685" s="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94"/>
    </row>
    <row r="686" spans="1:18" ht="16.5">
      <c r="A686" s="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94"/>
    </row>
    <row r="687" spans="1:18" ht="16.5">
      <c r="A687" s="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94"/>
    </row>
    <row r="688" spans="1:18" ht="16.5">
      <c r="A688" s="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94"/>
    </row>
    <row r="689" spans="1:18" ht="16.5">
      <c r="A689" s="94"/>
      <c r="B689" s="197" t="str">
        <f>'5. týden h.'!H8</f>
        <v>Smažený kuřecí řízek v kukuřičných lupíncích,  bramborová kaše s jarní cibulkou a strouhanou karotkou, řez citronu (1,3,7)</v>
      </c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94"/>
    </row>
    <row r="690" spans="1:18" ht="16.5">
      <c r="A690" s="94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94"/>
    </row>
    <row r="691" spans="1:18" ht="16.5">
      <c r="A691" s="94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94"/>
    </row>
    <row r="692" spans="1:18" ht="16.5">
      <c r="A692" s="94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94"/>
    </row>
    <row r="693" spans="1:18" ht="16.5">
      <c r="A693" s="94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94"/>
    </row>
    <row r="694" spans="1:18" ht="16.5">
      <c r="A694" s="94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94"/>
    </row>
    <row r="695" spans="1:18" ht="16.5">
      <c r="A695" s="94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94"/>
    </row>
    <row r="696" spans="1:18" ht="16.5">
      <c r="A696" s="94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94"/>
    </row>
    <row r="697" spans="1:18" ht="16.5">
      <c r="A697" s="94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94"/>
    </row>
    <row r="698" spans="1:18" ht="16.5">
      <c r="A698" s="94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94"/>
    </row>
    <row r="699" spans="1:18" ht="16.5">
      <c r="A699" s="94"/>
      <c r="B699" s="95"/>
      <c r="C699" s="95"/>
      <c r="D699" s="95"/>
      <c r="E699" s="95"/>
      <c r="F699" s="95"/>
      <c r="G699" s="193" t="s">
        <v>28</v>
      </c>
      <c r="H699" s="193"/>
      <c r="I699" s="193"/>
      <c r="J699" s="193"/>
      <c r="K699" s="193"/>
      <c r="L699" s="193"/>
      <c r="M699" s="95"/>
      <c r="N699" s="95"/>
      <c r="O699" s="95"/>
      <c r="P699" s="95"/>
      <c r="Q699" s="95"/>
      <c r="R699" s="94"/>
    </row>
    <row r="700" spans="1:18" ht="16.5">
      <c r="A700" s="94"/>
      <c r="B700" s="95"/>
      <c r="C700" s="95"/>
      <c r="D700" s="95"/>
      <c r="E700" s="95"/>
      <c r="F700" s="95"/>
      <c r="G700" s="193"/>
      <c r="H700" s="193"/>
      <c r="I700" s="193"/>
      <c r="J700" s="193"/>
      <c r="K700" s="193"/>
      <c r="L700" s="193"/>
      <c r="M700" s="95"/>
      <c r="N700" s="95"/>
      <c r="O700" s="95"/>
      <c r="P700" s="95"/>
      <c r="Q700" s="95"/>
      <c r="R700" s="94"/>
    </row>
    <row r="701" spans="1:18" ht="16.5">
      <c r="A701" s="94"/>
      <c r="B701" s="95"/>
      <c r="C701" s="95"/>
      <c r="D701" s="95"/>
      <c r="E701" s="95"/>
      <c r="F701" s="95"/>
      <c r="G701" s="193"/>
      <c r="H701" s="193"/>
      <c r="I701" s="193"/>
      <c r="J701" s="193"/>
      <c r="K701" s="193"/>
      <c r="L701" s="193"/>
      <c r="M701" s="95"/>
      <c r="N701" s="95"/>
      <c r="O701" s="95"/>
      <c r="P701" s="95"/>
      <c r="Q701" s="95"/>
      <c r="R701" s="94"/>
    </row>
    <row r="702" spans="1:18" ht="16.5">
      <c r="A702" s="94"/>
      <c r="B702" s="198" t="str">
        <f>'5. týden h.'!H9</f>
        <v>Zapečené palačinky s tvarohem a rozinkami (1,3,7) nedoporučuje se pro dietu č.9</v>
      </c>
      <c r="C702" s="198"/>
      <c r="D702" s="198"/>
      <c r="E702" s="198"/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  <c r="R702" s="94"/>
    </row>
    <row r="703" spans="1:18" ht="16.5">
      <c r="A703" s="94"/>
      <c r="B703" s="198"/>
      <c r="C703" s="198"/>
      <c r="D703" s="198"/>
      <c r="E703" s="198"/>
      <c r="F703" s="198"/>
      <c r="G703" s="198"/>
      <c r="H703" s="198"/>
      <c r="I703" s="198"/>
      <c r="J703" s="198"/>
      <c r="K703" s="198"/>
      <c r="L703" s="198"/>
      <c r="M703" s="198"/>
      <c r="N703" s="198"/>
      <c r="O703" s="198"/>
      <c r="P703" s="198"/>
      <c r="Q703" s="198"/>
      <c r="R703" s="94"/>
    </row>
    <row r="704" spans="1:18" ht="16.5">
      <c r="A704" s="94"/>
      <c r="B704" s="198"/>
      <c r="C704" s="198"/>
      <c r="D704" s="198"/>
      <c r="E704" s="198"/>
      <c r="F704" s="198"/>
      <c r="G704" s="198"/>
      <c r="H704" s="198"/>
      <c r="I704" s="198"/>
      <c r="J704" s="198"/>
      <c r="K704" s="198"/>
      <c r="L704" s="198"/>
      <c r="M704" s="198"/>
      <c r="N704" s="198"/>
      <c r="O704" s="198"/>
      <c r="P704" s="198"/>
      <c r="Q704" s="198"/>
      <c r="R704" s="94"/>
    </row>
    <row r="705" spans="1:18" ht="16.5">
      <c r="A705" s="94"/>
      <c r="B705" s="198"/>
      <c r="C705" s="198"/>
      <c r="D705" s="198"/>
      <c r="E705" s="198"/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94"/>
    </row>
    <row r="706" spans="1:18" ht="16.5">
      <c r="A706" s="94"/>
      <c r="B706" s="198"/>
      <c r="C706" s="198"/>
      <c r="D706" s="198"/>
      <c r="E706" s="198"/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94"/>
    </row>
    <row r="707" spans="1:18" ht="16.5">
      <c r="A707" s="94"/>
      <c r="B707" s="198"/>
      <c r="C707" s="198"/>
      <c r="D707" s="198"/>
      <c r="E707" s="198"/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94"/>
    </row>
    <row r="708" spans="1:18" ht="16.5">
      <c r="A708" s="94"/>
      <c r="B708" s="198"/>
      <c r="C708" s="198"/>
      <c r="D708" s="198"/>
      <c r="E708" s="198"/>
      <c r="F708" s="198"/>
      <c r="G708" s="198"/>
      <c r="H708" s="198"/>
      <c r="I708" s="198"/>
      <c r="J708" s="198"/>
      <c r="K708" s="198"/>
      <c r="L708" s="198"/>
      <c r="M708" s="198"/>
      <c r="N708" s="198"/>
      <c r="O708" s="198"/>
      <c r="P708" s="198"/>
      <c r="Q708" s="198"/>
      <c r="R708" s="94"/>
    </row>
    <row r="709" spans="1:18" ht="16.5">
      <c r="A709" s="94"/>
      <c r="B709" s="198"/>
      <c r="C709" s="198"/>
      <c r="D709" s="198"/>
      <c r="E709" s="198"/>
      <c r="F709" s="198"/>
      <c r="G709" s="198"/>
      <c r="H709" s="198"/>
      <c r="I709" s="198"/>
      <c r="J709" s="198"/>
      <c r="K709" s="198"/>
      <c r="L709" s="198"/>
      <c r="M709" s="198"/>
      <c r="N709" s="198"/>
      <c r="O709" s="198"/>
      <c r="P709" s="198"/>
      <c r="Q709" s="198"/>
      <c r="R709" s="94"/>
    </row>
    <row r="710" spans="1:18" ht="16.5">
      <c r="A710" s="94"/>
      <c r="B710" s="198"/>
      <c r="C710" s="198"/>
      <c r="D710" s="198"/>
      <c r="E710" s="198"/>
      <c r="F710" s="198"/>
      <c r="G710" s="198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94"/>
    </row>
    <row r="711" spans="1:18" ht="16.5">
      <c r="A711" s="94"/>
      <c r="B711" s="198"/>
      <c r="C711" s="198"/>
      <c r="D711" s="198"/>
      <c r="E711" s="198"/>
      <c r="F711" s="198"/>
      <c r="G711" s="198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94"/>
    </row>
    <row r="712" spans="1:18" ht="16.5">
      <c r="A712" s="94"/>
      <c r="B712" s="194" t="str">
        <f>'5. týden h.'!H10</f>
        <v>Okurkový salát se sladkokyselou zálivkou</v>
      </c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94"/>
    </row>
    <row r="713" spans="1:18" ht="16.5">
      <c r="A713" s="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94"/>
    </row>
    <row r="714" spans="1:18" ht="16.5">
      <c r="A714" s="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94"/>
    </row>
    <row r="715" spans="1:18" ht="16.5">
      <c r="A715" s="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94"/>
    </row>
    <row r="716" spans="1:18" ht="16.5">
      <c r="A716" s="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94"/>
    </row>
    <row r="717" spans="1:18" ht="16.5">
      <c r="A717" s="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94"/>
    </row>
    <row r="718" spans="1:18" ht="16.5">
      <c r="A718" s="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94"/>
    </row>
    <row r="719" spans="1:18" ht="16.5">
      <c r="A719" s="94"/>
      <c r="B719" s="95"/>
      <c r="C719" s="95"/>
      <c r="D719" s="95"/>
      <c r="E719" s="95"/>
      <c r="F719" s="95"/>
      <c r="G719" s="193" t="s">
        <v>4</v>
      </c>
      <c r="H719" s="193"/>
      <c r="I719" s="193"/>
      <c r="J719" s="193"/>
      <c r="K719" s="193"/>
      <c r="L719" s="193"/>
      <c r="M719" s="95"/>
      <c r="N719" s="95"/>
      <c r="O719" s="95"/>
      <c r="P719" s="95"/>
      <c r="Q719" s="95"/>
      <c r="R719" s="94"/>
    </row>
    <row r="720" spans="1:18" ht="16.5">
      <c r="A720" s="94"/>
      <c r="B720" s="95"/>
      <c r="C720" s="95"/>
      <c r="D720" s="95"/>
      <c r="E720" s="95"/>
      <c r="F720" s="95"/>
      <c r="G720" s="193"/>
      <c r="H720" s="193"/>
      <c r="I720" s="193"/>
      <c r="J720" s="193"/>
      <c r="K720" s="193"/>
      <c r="L720" s="193"/>
      <c r="M720" s="95"/>
      <c r="N720" s="95"/>
      <c r="O720" s="95"/>
      <c r="P720" s="95"/>
      <c r="Q720" s="95"/>
      <c r="R720" s="94"/>
    </row>
    <row r="721" spans="1:18" ht="16.5">
      <c r="A721" s="94"/>
      <c r="B721" s="95"/>
      <c r="C721" s="95"/>
      <c r="D721" s="95"/>
      <c r="E721" s="95"/>
      <c r="F721" s="95"/>
      <c r="G721" s="193"/>
      <c r="H721" s="193"/>
      <c r="I721" s="193"/>
      <c r="J721" s="193"/>
      <c r="K721" s="193"/>
      <c r="L721" s="193"/>
      <c r="M721" s="95"/>
      <c r="N721" s="95"/>
      <c r="O721" s="95"/>
      <c r="P721" s="95"/>
      <c r="Q721" s="95"/>
      <c r="R721" s="94"/>
    </row>
    <row r="722" spans="1:18" ht="16.5">
      <c r="A722" s="94"/>
      <c r="B722" s="194" t="str">
        <f>'5. týden h.'!H11</f>
        <v>Jablečný štrůdl s rozinkami (1,3,7,8)</v>
      </c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94"/>
    </row>
    <row r="723" spans="1:18" ht="16.5">
      <c r="A723" s="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94"/>
    </row>
    <row r="724" spans="1:18" ht="16.5">
      <c r="A724" s="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94"/>
    </row>
    <row r="725" spans="1:18" ht="16.5">
      <c r="A725" s="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94"/>
    </row>
    <row r="726" spans="1:18" ht="16.5">
      <c r="A726" s="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94"/>
    </row>
    <row r="727" spans="1:18" ht="16.5">
      <c r="A727" s="94"/>
      <c r="B727" s="95"/>
      <c r="C727" s="95"/>
      <c r="D727" s="95"/>
      <c r="E727" s="95"/>
      <c r="F727" s="95"/>
      <c r="G727" s="193" t="s">
        <v>5</v>
      </c>
      <c r="H727" s="193"/>
      <c r="I727" s="193"/>
      <c r="J727" s="193"/>
      <c r="K727" s="193"/>
      <c r="L727" s="193"/>
      <c r="M727" s="95"/>
      <c r="N727" s="95"/>
      <c r="O727" s="95"/>
      <c r="P727" s="95"/>
      <c r="Q727" s="95"/>
      <c r="R727" s="94"/>
    </row>
    <row r="728" spans="1:18" ht="16.5">
      <c r="A728" s="94"/>
      <c r="B728" s="95"/>
      <c r="C728" s="95"/>
      <c r="D728" s="95"/>
      <c r="E728" s="95"/>
      <c r="F728" s="95"/>
      <c r="G728" s="193"/>
      <c r="H728" s="193"/>
      <c r="I728" s="193"/>
      <c r="J728" s="193"/>
      <c r="K728" s="193"/>
      <c r="L728" s="193"/>
      <c r="M728" s="95"/>
      <c r="N728" s="95"/>
      <c r="O728" s="95"/>
      <c r="P728" s="95"/>
      <c r="Q728" s="95"/>
      <c r="R728" s="94"/>
    </row>
    <row r="729" spans="1:18" ht="16.5">
      <c r="A729" s="94"/>
      <c r="B729" s="95"/>
      <c r="C729" s="95"/>
      <c r="D729" s="95"/>
      <c r="E729" s="95"/>
      <c r="F729" s="95"/>
      <c r="G729" s="193"/>
      <c r="H729" s="193"/>
      <c r="I729" s="193"/>
      <c r="J729" s="193"/>
      <c r="K729" s="193"/>
      <c r="L729" s="193"/>
      <c r="M729" s="95"/>
      <c r="N729" s="95"/>
      <c r="O729" s="95"/>
      <c r="P729" s="95"/>
      <c r="Q729" s="95"/>
      <c r="R729" s="94"/>
    </row>
    <row r="730" spans="1:18" ht="16.5">
      <c r="A730" s="94"/>
      <c r="B730" s="194" t="str">
        <f>'5. týden h.'!H12</f>
        <v>Obložený šunkovo sýrový talířek, krájená zelenina, pečivo (1,3,7)</v>
      </c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94"/>
    </row>
    <row r="731" spans="1:18" ht="16.5">
      <c r="A731" s="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94"/>
    </row>
    <row r="732" spans="1:18" ht="16.5">
      <c r="A732" s="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94"/>
    </row>
    <row r="733" spans="1:18" ht="16.5">
      <c r="A733" s="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94"/>
    </row>
    <row r="734" spans="1:18" ht="16.5">
      <c r="A734" s="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94"/>
    </row>
    <row r="735" spans="1:18" ht="16.5">
      <c r="A735" s="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94"/>
    </row>
    <row r="736" spans="1:18" ht="16.5">
      <c r="A736" s="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94"/>
    </row>
    <row r="737" spans="1:18" ht="16.5">
      <c r="A737" s="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94"/>
    </row>
    <row r="738" spans="1:18" ht="16.5">
      <c r="A738" s="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94"/>
    </row>
    <row r="739" spans="1:18" ht="15" customHeight="1">
      <c r="A739" s="94"/>
      <c r="B739" s="95"/>
      <c r="C739" s="95"/>
      <c r="D739" s="193" t="s">
        <v>70</v>
      </c>
      <c r="E739" s="195"/>
      <c r="F739" s="195"/>
      <c r="G739" s="195"/>
      <c r="H739" s="195"/>
      <c r="I739" s="195"/>
      <c r="J739" s="195"/>
      <c r="K739" s="195"/>
      <c r="L739" s="195"/>
      <c r="M739" s="195"/>
      <c r="N739" s="195"/>
      <c r="O739" s="195"/>
      <c r="P739" s="95"/>
      <c r="Q739" s="95"/>
      <c r="R739" s="94"/>
    </row>
    <row r="740" spans="1:18" ht="15" customHeight="1">
      <c r="A740" s="94"/>
      <c r="B740" s="95"/>
      <c r="C740" s="95"/>
      <c r="D740" s="195"/>
      <c r="E740" s="195"/>
      <c r="F740" s="195"/>
      <c r="G740" s="195"/>
      <c r="H740" s="195"/>
      <c r="I740" s="195"/>
      <c r="J740" s="195"/>
      <c r="K740" s="195"/>
      <c r="L740" s="195"/>
      <c r="M740" s="195"/>
      <c r="N740" s="195"/>
      <c r="O740" s="195"/>
      <c r="P740" s="95"/>
      <c r="Q740" s="95"/>
      <c r="R740" s="94"/>
    </row>
    <row r="741" spans="1:18" ht="15" customHeight="1">
      <c r="A741" s="94"/>
      <c r="B741" s="95"/>
      <c r="C741" s="95"/>
      <c r="D741" s="195"/>
      <c r="E741" s="195"/>
      <c r="F741" s="195"/>
      <c r="G741" s="195"/>
      <c r="H741" s="195"/>
      <c r="I741" s="195"/>
      <c r="J741" s="195"/>
      <c r="K741" s="195"/>
      <c r="L741" s="195"/>
      <c r="M741" s="195"/>
      <c r="N741" s="195"/>
      <c r="O741" s="195"/>
      <c r="P741" s="95"/>
      <c r="Q741" s="95"/>
      <c r="R741" s="94"/>
    </row>
    <row r="742" spans="1:18" ht="16.5">
      <c r="A742" s="94"/>
      <c r="B742" s="196" t="str">
        <f>'5. týden h.'!H13</f>
        <v>Celozrnné pečivo, sýr (1,3,7)</v>
      </c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94"/>
    </row>
    <row r="743" spans="1:18" ht="16.5">
      <c r="A743" s="94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94"/>
    </row>
    <row r="744" spans="1:18" ht="16.5">
      <c r="A744" s="94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94"/>
    </row>
    <row r="745" spans="1:18" ht="16.5">
      <c r="A745" s="94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94"/>
    </row>
    <row r="746" spans="1:18" ht="16.5">
      <c r="A746" s="94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94"/>
    </row>
    <row r="747" spans="1:18" ht="16.5">
      <c r="A747" s="94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94"/>
    </row>
    <row r="748" spans="1:18" ht="16.5">
      <c r="A748" s="94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94"/>
    </row>
    <row r="749" spans="1:18" ht="1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191" t="s">
        <v>29</v>
      </c>
      <c r="N749" s="191"/>
      <c r="O749" s="191"/>
      <c r="P749" s="191"/>
      <c r="Q749" s="191"/>
      <c r="R749" s="191"/>
    </row>
    <row r="750" spans="1:18" ht="1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191"/>
      <c r="N750" s="191"/>
      <c r="O750" s="191"/>
      <c r="P750" s="191"/>
      <c r="Q750" s="191"/>
      <c r="R750" s="191"/>
    </row>
    <row r="751" spans="1:18" ht="1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191"/>
      <c r="N751" s="191"/>
      <c r="O751" s="191"/>
      <c r="P751" s="191"/>
      <c r="Q751" s="191"/>
      <c r="R751" s="191"/>
    </row>
    <row r="752" spans="1:18" ht="3.7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191"/>
      <c r="N752" s="191"/>
      <c r="O752" s="191"/>
      <c r="P752" s="191"/>
      <c r="Q752" s="191"/>
      <c r="R752" s="191"/>
    </row>
    <row r="753" spans="1:18" ht="1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192" t="s">
        <v>30</v>
      </c>
      <c r="N753" s="192"/>
      <c r="O753" s="192"/>
      <c r="P753" s="192"/>
      <c r="Q753" s="192"/>
      <c r="R753" s="192"/>
    </row>
    <row r="754" spans="1:18" ht="1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192"/>
      <c r="N754" s="192"/>
      <c r="O754" s="192"/>
      <c r="P754" s="192"/>
      <c r="Q754" s="192"/>
      <c r="R754" s="192"/>
    </row>
    <row r="755" spans="1:18" ht="1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192"/>
      <c r="N755" s="192"/>
      <c r="O755" s="192"/>
      <c r="P755" s="192"/>
      <c r="Q755" s="192"/>
      <c r="R755" s="192"/>
    </row>
    <row r="756" spans="1:18" ht="1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192"/>
      <c r="N756" s="192"/>
      <c r="O756" s="192"/>
      <c r="P756" s="192"/>
      <c r="Q756" s="192"/>
      <c r="R756" s="192"/>
    </row>
    <row r="757" spans="1:18" ht="16.5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1:18" ht="16.5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1:18" ht="16.5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1:18" ht="16.5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1:18" ht="16.5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1:18" ht="16.5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1:18" ht="16.5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1:18" ht="16.5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1:18" ht="16.5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1:18" ht="16.5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1:18" ht="16.5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1:18" ht="16.5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1:18" ht="16.5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1:18" ht="16.5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1:18" ht="16.5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1:18" ht="16.5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1:18" ht="16.5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1:18" ht="16.5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1:18" ht="16.5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1:18" ht="16.5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1:18" ht="16.5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1:18" ht="16.5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1:18" ht="16.5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1:18" ht="16.5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1:18" ht="16.5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1:18" ht="16.5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1:18" ht="16.5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1:18" ht="16.5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1:18" ht="16.5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1:18" ht="16.5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1:18" ht="16.5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1:18" ht="16.5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1:18" ht="16.5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1:18" ht="16.5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1:18" ht="16.5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1:18" ht="16.5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1:18" ht="16.5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1:18" ht="16.5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1:18" ht="16.5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1:18" ht="16.5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1:18" ht="16.5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1:18" ht="16.5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1:18" ht="16.5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1:18" ht="16.5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1:18" ht="16.5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1:18" ht="16.5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1:18" ht="16.5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1:18" ht="16.5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1:18" ht="16.5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1:18" ht="16.5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1:18" ht="16.5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1:18" ht="16.5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1:18" ht="16.5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1:18" ht="16.5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1:18" ht="16.5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1:18" ht="16.5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1:18" ht="16.5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1:18" ht="16.5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1:18" ht="16.5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1:18" ht="16.5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1:18" ht="16.5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1:18" ht="16.5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1:18" ht="16.5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1:18" ht="16.5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1:18" ht="16.5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1:18" ht="16.5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1:18" ht="16.5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1:18" ht="16.5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1:18" ht="16.5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1:18" ht="16.5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1:18" ht="16.5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1:18" ht="16.5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1:18" ht="16.5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1:18" ht="16.5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1:18" ht="16.5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1:18" ht="16.5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1:18" ht="16.5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1:18" ht="16.5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1:18" ht="16.5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1:18" ht="16.5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1:18" ht="16.5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1:18" ht="16.5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1:18" ht="16.5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1:18" ht="16.5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1:18" ht="16.5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1:18" ht="16.5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1:18" ht="16.5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1:18" ht="16.5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1:18" ht="16.5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1:18" ht="16.5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1:18" ht="16.5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1:18" ht="16.5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1:18" ht="16.5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1:18" ht="16.5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1:18" ht="16.5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1:18" ht="16.5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1:18" ht="16.5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1:18" ht="16.5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1:18" ht="16.5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1:18" ht="16.5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1:18" ht="16.5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1:18" ht="16.5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1:18" ht="16.5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1:18" ht="16.5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1:18" ht="16.5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1:18" ht="16.5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1:18" ht="16.5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1:18" ht="16.5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1:18" ht="16.5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1:18" ht="16.5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1:18" ht="16.5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1:18" ht="16.5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1:18" ht="16.5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1:18" ht="16.5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1:18" ht="16.5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1:18" ht="16.5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1:18" ht="16.5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1:18" ht="16.5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1:18" ht="16.5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1:18" ht="16.5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1:18" ht="16.5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1:18" ht="16.5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1:18" ht="16.5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1:18" ht="16.5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1:18" ht="16.5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1:18" ht="16.5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1:18" ht="16.5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1:18" ht="16.5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1:18" ht="16.5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1:18" ht="16.5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1:18" ht="16.5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1:18" ht="16.5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1:18" ht="16.5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1:18" ht="16.5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1:18" ht="16.5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1:18" ht="16.5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1:18" ht="16.5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1:18" ht="16.5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1:18" ht="16.5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1:18" ht="16.5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1:18" ht="16.5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1:18" ht="16.5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1:18" ht="16.5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1:18" ht="16.5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1:18" ht="16.5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1:18" ht="16.5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1:18" ht="16.5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1:18" ht="16.5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1:18" ht="16.5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1:18" ht="16.5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1:18" ht="16.5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1:18" ht="16.5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1:18" ht="16.5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1:18" ht="16.5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1:18" ht="16.5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1:18" ht="16.5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1:18" ht="16.5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1:18" ht="16.5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1:18" ht="16.5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1:18" ht="16.5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1:18" ht="16.5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1:18" ht="16.5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1:18" ht="16.5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1:18" ht="16.5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1:18" ht="16.5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1:18" ht="16.5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1:18" ht="16.5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1:18" ht="16.5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1:18" ht="16.5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1:18" ht="16.5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1:18" ht="16.5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1:18" ht="16.5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1:18" ht="16.5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1:18" ht="16.5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1:18" ht="16.5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1:18" ht="16.5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1:18" ht="16.5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1:18" ht="16.5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1:18" ht="16.5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1:18" ht="16.5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1:18" ht="16.5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1:18" ht="16.5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1:18" ht="16.5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1:18" ht="16.5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1:18" ht="16.5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1:18" ht="16.5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1:18" ht="16.5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1:18" ht="16.5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1:18" ht="16.5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1:18" ht="16.5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1:18" ht="16.5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1:18" ht="16.5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1:18" ht="16.5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1:18" ht="16.5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1:18" ht="16.5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1:18" ht="16.5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1:18" ht="16.5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1:18" ht="16.5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1:18" ht="16.5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1:18" ht="16.5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1:18" ht="16.5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1:18" ht="16.5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1:18" ht="16.5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1:18" ht="16.5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1:18" ht="16.5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1:18" ht="16.5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1:18" ht="16.5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1:18" ht="16.5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1:18" ht="16.5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1:18" ht="16.5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1:18" ht="16.5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1:18" ht="16.5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1:18" ht="16.5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1:18" ht="16.5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1:18" ht="16.5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1:18" ht="16.5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1:18" ht="16.5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1:18" ht="16.5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1:18" ht="16.5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1:18" ht="16.5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1:18" ht="16.5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1:18" ht="16.5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1:18" ht="16.5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1:18" ht="16.5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1:18" ht="16.5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1:18" ht="16.5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1:18" ht="16.5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1:18" ht="16.5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1:18" ht="16.5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1:18" ht="16.5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1:18" ht="16.5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1:18" ht="16.5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1:18" ht="16.5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1:18" ht="16.5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1:18" ht="16.5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1:18" ht="16.5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1:18" ht="16.5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1:18" ht="16.5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1:18" ht="16.5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1:18" ht="16.5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1:18" ht="16.5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1:18" ht="16.5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1:18" ht="16.5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1:18" ht="16.5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1:18" ht="16.5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1:18" ht="16.5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1:18" ht="16.5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1:18" ht="16.5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1:18" ht="16.5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1:18" ht="16.5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1:18" ht="16.5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1:18" ht="16.5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1:18" ht="16.5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1:18" ht="16.5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1:18" ht="16.5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1:18" ht="16.5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1:18" ht="16.5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1:18" ht="16.5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1:18" ht="16.5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1:18" ht="16.5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1:18" ht="16.5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1:18" ht="16.5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1:18" ht="16.5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1:18" ht="16.5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1:18" ht="16.5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1:18" ht="16.5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1:18" ht="16.5">
      <c r="A1023" s="94"/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1:18" ht="16.5">
      <c r="A1024" s="94"/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1:18" ht="16.5">
      <c r="A1025" s="94"/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1:18" ht="16.5">
      <c r="A1026" s="94"/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1:18" ht="16.5">
      <c r="A1027" s="94"/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1:18" ht="16.5">
      <c r="A1028" s="94"/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1:18" ht="16.5">
      <c r="A1029" s="94"/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1:18" ht="16.5">
      <c r="A1030" s="94"/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1:18" ht="16.5">
      <c r="A1031" s="94"/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1:18" ht="16.5">
      <c r="A1032" s="94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1:18" ht="16.5">
      <c r="A1033" s="94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1:18" ht="16.5">
      <c r="A1034" s="94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1:18" ht="16.5">
      <c r="A1035" s="94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1:18" ht="16.5">
      <c r="A1036" s="94"/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1:18" ht="16.5">
      <c r="A1037" s="94"/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1:18" ht="16.5">
      <c r="A1038" s="94"/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1:18" ht="16.5">
      <c r="A1039" s="94"/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1:18" ht="16.5">
      <c r="A1040" s="94"/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1:18" ht="16.5">
      <c r="A1041" s="94"/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1:18" ht="16.5">
      <c r="A1042" s="94"/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1:18" ht="16.5">
      <c r="A1043" s="94"/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1:18" ht="16.5">
      <c r="A1044" s="94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1:18" ht="16.5">
      <c r="A1045" s="94"/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1:18" ht="16.5">
      <c r="A1046" s="94"/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1:18" ht="16.5">
      <c r="A1047" s="94"/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1:18" ht="16.5">
      <c r="A1048" s="94"/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1:18" ht="16.5">
      <c r="A1049" s="94"/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1:18" ht="16.5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1:18" ht="16.5">
      <c r="A1051" s="94"/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1:18" ht="16.5">
      <c r="A1052" s="94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1:18" ht="16.5">
      <c r="A1053" s="94"/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1:18" ht="16.5">
      <c r="A1054" s="94"/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1:18" ht="16.5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1:18" ht="16.5">
      <c r="A1056" s="94"/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1:18" ht="16.5">
      <c r="A1057" s="94"/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1:18" ht="16.5">
      <c r="A1058" s="94"/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1:18" ht="16.5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1:18" ht="16.5">
      <c r="A1060" s="94"/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1:18" ht="16.5">
      <c r="A1061" s="94"/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1:18" ht="16.5">
      <c r="A1062" s="94"/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1:18" ht="16.5">
      <c r="A1063" s="94"/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1:18" ht="16.5">
      <c r="A1064" s="94"/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1:18" ht="16.5">
      <c r="A1065" s="94"/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1:18" ht="16.5">
      <c r="A1066" s="94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  <row r="1067" spans="1:18" ht="16.5">
      <c r="A1067" s="94"/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</row>
    <row r="1068" spans="1:18" ht="16.5">
      <c r="A1068" s="94"/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</row>
    <row r="1069" spans="1:18" ht="16.5">
      <c r="A1069" s="94"/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</row>
    <row r="1070" spans="1:18" ht="16.5">
      <c r="A1070" s="94"/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</row>
    <row r="1071" spans="1:18" ht="16.5">
      <c r="A1071" s="94"/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</row>
    <row r="1072" spans="1:18" ht="16.5">
      <c r="A1072" s="94"/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</row>
    <row r="1073" spans="1:18" ht="16.5">
      <c r="A1073" s="94"/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</row>
    <row r="1074" spans="1:18" ht="16.5">
      <c r="A1074" s="94"/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</row>
    <row r="1075" spans="1:18" ht="16.5">
      <c r="A1075" s="94"/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</row>
    <row r="1076" spans="1:18" ht="16.5">
      <c r="A1076" s="94"/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</row>
    <row r="1077" spans="1:18" ht="16.5">
      <c r="A1077" s="94"/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</row>
    <row r="1078" spans="1:18" ht="16.5">
      <c r="A1078" s="94"/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</row>
    <row r="1079" spans="1:18" ht="16.5">
      <c r="A1079" s="94"/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</row>
  </sheetData>
  <mergeCells count="147">
    <mergeCell ref="B9:J13"/>
    <mergeCell ref="K9:Q13"/>
    <mergeCell ref="G14:L16"/>
    <mergeCell ref="B17:Q22"/>
    <mergeCell ref="G23:L25"/>
    <mergeCell ref="B26:Q30"/>
    <mergeCell ref="G71:L73"/>
    <mergeCell ref="B74:Q78"/>
    <mergeCell ref="A9:A13"/>
    <mergeCell ref="G79:L81"/>
    <mergeCell ref="B82:Q90"/>
    <mergeCell ref="D91:O93"/>
    <mergeCell ref="B94:Q100"/>
    <mergeCell ref="G31:L33"/>
    <mergeCell ref="B34:Q40"/>
    <mergeCell ref="B41:Q50"/>
    <mergeCell ref="G51:L53"/>
    <mergeCell ref="B54:Q63"/>
    <mergeCell ref="B64:Q70"/>
    <mergeCell ref="M101:R104"/>
    <mergeCell ref="M105:R108"/>
    <mergeCell ref="B117:J121"/>
    <mergeCell ref="K117:Q121"/>
    <mergeCell ref="G122:L124"/>
    <mergeCell ref="B125:Q130"/>
    <mergeCell ref="G131:L133"/>
    <mergeCell ref="B134:Q138"/>
    <mergeCell ref="A117:A121"/>
    <mergeCell ref="G179:L181"/>
    <mergeCell ref="B182:Q186"/>
    <mergeCell ref="G187:L189"/>
    <mergeCell ref="B190:Q198"/>
    <mergeCell ref="D199:O201"/>
    <mergeCell ref="B202:Q208"/>
    <mergeCell ref="G139:L141"/>
    <mergeCell ref="B142:Q148"/>
    <mergeCell ref="B149:Q158"/>
    <mergeCell ref="G159:L161"/>
    <mergeCell ref="B162:Q171"/>
    <mergeCell ref="B172:Q178"/>
    <mergeCell ref="A333:A337"/>
    <mergeCell ref="B250:Q256"/>
    <mergeCell ref="B257:Q266"/>
    <mergeCell ref="G267:L269"/>
    <mergeCell ref="B270:Q279"/>
    <mergeCell ref="B280:Q285"/>
    <mergeCell ref="G286:L289"/>
    <mergeCell ref="M209:R212"/>
    <mergeCell ref="M213:R216"/>
    <mergeCell ref="B225:J229"/>
    <mergeCell ref="K225:Q229"/>
    <mergeCell ref="G230:L232"/>
    <mergeCell ref="B233:Q238"/>
    <mergeCell ref="G239:L241"/>
    <mergeCell ref="B242:Q246"/>
    <mergeCell ref="G247:L249"/>
    <mergeCell ref="A225:A229"/>
    <mergeCell ref="M321:R324"/>
    <mergeCell ref="B333:J337"/>
    <mergeCell ref="K333:Q337"/>
    <mergeCell ref="G338:L340"/>
    <mergeCell ref="B341:Q346"/>
    <mergeCell ref="G347:L349"/>
    <mergeCell ref="B350:Q354"/>
    <mergeCell ref="B290:Q294"/>
    <mergeCell ref="G295:L297"/>
    <mergeCell ref="B298:Q306"/>
    <mergeCell ref="D307:O309"/>
    <mergeCell ref="B310:Q316"/>
    <mergeCell ref="M317:R320"/>
    <mergeCell ref="G395:L397"/>
    <mergeCell ref="B398:Q402"/>
    <mergeCell ref="G403:L405"/>
    <mergeCell ref="B406:Q414"/>
    <mergeCell ref="D415:O417"/>
    <mergeCell ref="B418:Q424"/>
    <mergeCell ref="G355:L357"/>
    <mergeCell ref="B358:Q364"/>
    <mergeCell ref="B365:Q374"/>
    <mergeCell ref="G375:L377"/>
    <mergeCell ref="B378:Q387"/>
    <mergeCell ref="B388:Q394"/>
    <mergeCell ref="M425:R428"/>
    <mergeCell ref="M429:R432"/>
    <mergeCell ref="B441:J445"/>
    <mergeCell ref="K441:Q445"/>
    <mergeCell ref="G446:L448"/>
    <mergeCell ref="B449:Q454"/>
    <mergeCell ref="G455:L457"/>
    <mergeCell ref="B458:Q462"/>
    <mergeCell ref="A441:A445"/>
    <mergeCell ref="G502:L504"/>
    <mergeCell ref="B505:Q510"/>
    <mergeCell ref="G511:L513"/>
    <mergeCell ref="B514:Q522"/>
    <mergeCell ref="D523:O525"/>
    <mergeCell ref="B526:Q532"/>
    <mergeCell ref="G463:L465"/>
    <mergeCell ref="B466:Q472"/>
    <mergeCell ref="B473:Q482"/>
    <mergeCell ref="G483:L485"/>
    <mergeCell ref="B486:Q495"/>
    <mergeCell ref="B496:Q501"/>
    <mergeCell ref="M533:R536"/>
    <mergeCell ref="M537:R540"/>
    <mergeCell ref="B549:J553"/>
    <mergeCell ref="K549:Q553"/>
    <mergeCell ref="G554:L556"/>
    <mergeCell ref="B557:Q562"/>
    <mergeCell ref="G563:L565"/>
    <mergeCell ref="B566:Q570"/>
    <mergeCell ref="A549:A553"/>
    <mergeCell ref="G611:L613"/>
    <mergeCell ref="B614:Q618"/>
    <mergeCell ref="G619:L621"/>
    <mergeCell ref="B622:Q630"/>
    <mergeCell ref="D631:O633"/>
    <mergeCell ref="B634:Q640"/>
    <mergeCell ref="G571:L573"/>
    <mergeCell ref="B574:Q580"/>
    <mergeCell ref="B581:Q590"/>
    <mergeCell ref="G591:L593"/>
    <mergeCell ref="B594:Q603"/>
    <mergeCell ref="B604:Q610"/>
    <mergeCell ref="M641:R644"/>
    <mergeCell ref="M645:R648"/>
    <mergeCell ref="B657:J661"/>
    <mergeCell ref="K657:Q661"/>
    <mergeCell ref="G662:L664"/>
    <mergeCell ref="B665:Q670"/>
    <mergeCell ref="G671:L673"/>
    <mergeCell ref="B674:Q678"/>
    <mergeCell ref="A657:A661"/>
    <mergeCell ref="M749:R752"/>
    <mergeCell ref="M753:R756"/>
    <mergeCell ref="G719:L721"/>
    <mergeCell ref="B722:Q726"/>
    <mergeCell ref="G727:L729"/>
    <mergeCell ref="B730:Q738"/>
    <mergeCell ref="D739:O741"/>
    <mergeCell ref="B742:Q748"/>
    <mergeCell ref="G679:L681"/>
    <mergeCell ref="B682:Q688"/>
    <mergeCell ref="B689:Q698"/>
    <mergeCell ref="G699:L701"/>
    <mergeCell ref="B702:Q711"/>
    <mergeCell ref="B712:Q718"/>
  </mergeCells>
  <pageMargins left="0.23622047244094499" right="0.23622047244094499" top="0.196850393700787" bottom="0.15748031496063" header="0" footer="0"/>
  <pageSetup paperSize="8" scale="46" fitToHeight="7" orientation="landscape" r:id="rId1"/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142"/>
  <sheetViews>
    <sheetView zoomScaleNormal="100" workbookViewId="0">
      <selection activeCell="G8" sqref="G8"/>
    </sheetView>
  </sheetViews>
  <sheetFormatPr defaultColWidth="8.7109375" defaultRowHeight="15"/>
  <cols>
    <col min="1" max="1" width="12.28515625" style="2" customWidth="1"/>
    <col min="2" max="2" width="58.42578125" style="2" customWidth="1"/>
    <col min="3" max="8" width="7.7109375" style="2" customWidth="1"/>
    <col min="9" max="9" width="17.42578125" style="2" customWidth="1"/>
    <col min="10" max="10" width="63.140625" style="2" customWidth="1"/>
    <col min="11" max="255" width="9.140625" style="2"/>
    <col min="256" max="256" width="17.28515625" style="2" customWidth="1"/>
    <col min="257" max="257" width="58.42578125" style="2" customWidth="1"/>
    <col min="258" max="258" width="11" style="2" customWidth="1"/>
    <col min="259" max="265" width="9.140625" style="2"/>
    <col min="266" max="266" width="25.7109375" style="2" customWidth="1"/>
    <col min="267" max="511" width="9.140625" style="2"/>
    <col min="512" max="512" width="17.28515625" style="2" customWidth="1"/>
    <col min="513" max="513" width="58.42578125" style="2" customWidth="1"/>
    <col min="514" max="514" width="11" style="2" customWidth="1"/>
    <col min="515" max="521" width="9.140625" style="2"/>
    <col min="522" max="522" width="25.7109375" style="2" customWidth="1"/>
    <col min="523" max="767" width="9.140625" style="2"/>
    <col min="768" max="768" width="17.28515625" style="2" customWidth="1"/>
    <col min="769" max="769" width="58.42578125" style="2" customWidth="1"/>
    <col min="770" max="770" width="11" style="2" customWidth="1"/>
    <col min="771" max="777" width="9.140625" style="2"/>
    <col min="778" max="778" width="25.7109375" style="2" customWidth="1"/>
    <col min="779" max="1023" width="9.140625" style="2"/>
    <col min="1024" max="1024" width="17.28515625" style="2" customWidth="1"/>
    <col min="1025" max="1025" width="58.42578125" style="2" customWidth="1"/>
    <col min="1026" max="1026" width="11" style="2" customWidth="1"/>
    <col min="1027" max="1033" width="9.140625" style="2"/>
    <col min="1034" max="1034" width="25.7109375" style="2" customWidth="1"/>
    <col min="1035" max="1279" width="9.140625" style="2"/>
    <col min="1280" max="1280" width="17.28515625" style="2" customWidth="1"/>
    <col min="1281" max="1281" width="58.42578125" style="2" customWidth="1"/>
    <col min="1282" max="1282" width="11" style="2" customWidth="1"/>
    <col min="1283" max="1289" width="9.140625" style="2"/>
    <col min="1290" max="1290" width="25.7109375" style="2" customWidth="1"/>
    <col min="1291" max="1535" width="9.140625" style="2"/>
    <col min="1536" max="1536" width="17.28515625" style="2" customWidth="1"/>
    <col min="1537" max="1537" width="58.42578125" style="2" customWidth="1"/>
    <col min="1538" max="1538" width="11" style="2" customWidth="1"/>
    <col min="1539" max="1545" width="9.140625" style="2"/>
    <col min="1546" max="1546" width="25.7109375" style="2" customWidth="1"/>
    <col min="1547" max="1791" width="9.140625" style="2"/>
    <col min="1792" max="1792" width="17.28515625" style="2" customWidth="1"/>
    <col min="1793" max="1793" width="58.42578125" style="2" customWidth="1"/>
    <col min="1794" max="1794" width="11" style="2" customWidth="1"/>
    <col min="1795" max="1801" width="9.140625" style="2"/>
    <col min="1802" max="1802" width="25.7109375" style="2" customWidth="1"/>
    <col min="1803" max="2047" width="9.140625" style="2"/>
    <col min="2048" max="2048" width="17.28515625" style="2" customWidth="1"/>
    <col min="2049" max="2049" width="58.42578125" style="2" customWidth="1"/>
    <col min="2050" max="2050" width="11" style="2" customWidth="1"/>
    <col min="2051" max="2057" width="9.140625" style="2"/>
    <col min="2058" max="2058" width="25.7109375" style="2" customWidth="1"/>
    <col min="2059" max="2303" width="9.140625" style="2"/>
    <col min="2304" max="2304" width="17.28515625" style="2" customWidth="1"/>
    <col min="2305" max="2305" width="58.42578125" style="2" customWidth="1"/>
    <col min="2306" max="2306" width="11" style="2" customWidth="1"/>
    <col min="2307" max="2313" width="9.140625" style="2"/>
    <col min="2314" max="2314" width="25.7109375" style="2" customWidth="1"/>
    <col min="2315" max="2559" width="9.140625" style="2"/>
    <col min="2560" max="2560" width="17.28515625" style="2" customWidth="1"/>
    <col min="2561" max="2561" width="58.42578125" style="2" customWidth="1"/>
    <col min="2562" max="2562" width="11" style="2" customWidth="1"/>
    <col min="2563" max="2569" width="9.140625" style="2"/>
    <col min="2570" max="2570" width="25.7109375" style="2" customWidth="1"/>
    <col min="2571" max="2815" width="9.140625" style="2"/>
    <col min="2816" max="2816" width="17.28515625" style="2" customWidth="1"/>
    <col min="2817" max="2817" width="58.42578125" style="2" customWidth="1"/>
    <col min="2818" max="2818" width="11" style="2" customWidth="1"/>
    <col min="2819" max="2825" width="9.140625" style="2"/>
    <col min="2826" max="2826" width="25.7109375" style="2" customWidth="1"/>
    <col min="2827" max="3071" width="9.140625" style="2"/>
    <col min="3072" max="3072" width="17.28515625" style="2" customWidth="1"/>
    <col min="3073" max="3073" width="58.42578125" style="2" customWidth="1"/>
    <col min="3074" max="3074" width="11" style="2" customWidth="1"/>
    <col min="3075" max="3081" width="9.140625" style="2"/>
    <col min="3082" max="3082" width="25.7109375" style="2" customWidth="1"/>
    <col min="3083" max="3327" width="9.140625" style="2"/>
    <col min="3328" max="3328" width="17.28515625" style="2" customWidth="1"/>
    <col min="3329" max="3329" width="58.42578125" style="2" customWidth="1"/>
    <col min="3330" max="3330" width="11" style="2" customWidth="1"/>
    <col min="3331" max="3337" width="9.140625" style="2"/>
    <col min="3338" max="3338" width="25.7109375" style="2" customWidth="1"/>
    <col min="3339" max="3583" width="9.140625" style="2"/>
    <col min="3584" max="3584" width="17.28515625" style="2" customWidth="1"/>
    <col min="3585" max="3585" width="58.42578125" style="2" customWidth="1"/>
    <col min="3586" max="3586" width="11" style="2" customWidth="1"/>
    <col min="3587" max="3593" width="9.140625" style="2"/>
    <col min="3594" max="3594" width="25.7109375" style="2" customWidth="1"/>
    <col min="3595" max="3839" width="9.140625" style="2"/>
    <col min="3840" max="3840" width="17.28515625" style="2" customWidth="1"/>
    <col min="3841" max="3841" width="58.42578125" style="2" customWidth="1"/>
    <col min="3842" max="3842" width="11" style="2" customWidth="1"/>
    <col min="3843" max="3849" width="9.140625" style="2"/>
    <col min="3850" max="3850" width="25.7109375" style="2" customWidth="1"/>
    <col min="3851" max="4095" width="9.140625" style="2"/>
    <col min="4096" max="4096" width="17.28515625" style="2" customWidth="1"/>
    <col min="4097" max="4097" width="58.42578125" style="2" customWidth="1"/>
    <col min="4098" max="4098" width="11" style="2" customWidth="1"/>
    <col min="4099" max="4105" width="9.140625" style="2"/>
    <col min="4106" max="4106" width="25.7109375" style="2" customWidth="1"/>
    <col min="4107" max="4351" width="9.140625" style="2"/>
    <col min="4352" max="4352" width="17.28515625" style="2" customWidth="1"/>
    <col min="4353" max="4353" width="58.42578125" style="2" customWidth="1"/>
    <col min="4354" max="4354" width="11" style="2" customWidth="1"/>
    <col min="4355" max="4361" width="9.140625" style="2"/>
    <col min="4362" max="4362" width="25.7109375" style="2" customWidth="1"/>
    <col min="4363" max="4607" width="9.140625" style="2"/>
    <col min="4608" max="4608" width="17.28515625" style="2" customWidth="1"/>
    <col min="4609" max="4609" width="58.42578125" style="2" customWidth="1"/>
    <col min="4610" max="4610" width="11" style="2" customWidth="1"/>
    <col min="4611" max="4617" width="9.140625" style="2"/>
    <col min="4618" max="4618" width="25.7109375" style="2" customWidth="1"/>
    <col min="4619" max="4863" width="9.140625" style="2"/>
    <col min="4864" max="4864" width="17.28515625" style="2" customWidth="1"/>
    <col min="4865" max="4865" width="58.42578125" style="2" customWidth="1"/>
    <col min="4866" max="4866" width="11" style="2" customWidth="1"/>
    <col min="4867" max="4873" width="9.140625" style="2"/>
    <col min="4874" max="4874" width="25.7109375" style="2" customWidth="1"/>
    <col min="4875" max="5119" width="9.140625" style="2"/>
    <col min="5120" max="5120" width="17.28515625" style="2" customWidth="1"/>
    <col min="5121" max="5121" width="58.42578125" style="2" customWidth="1"/>
    <col min="5122" max="5122" width="11" style="2" customWidth="1"/>
    <col min="5123" max="5129" width="9.140625" style="2"/>
    <col min="5130" max="5130" width="25.7109375" style="2" customWidth="1"/>
    <col min="5131" max="5375" width="9.140625" style="2"/>
    <col min="5376" max="5376" width="17.28515625" style="2" customWidth="1"/>
    <col min="5377" max="5377" width="58.42578125" style="2" customWidth="1"/>
    <col min="5378" max="5378" width="11" style="2" customWidth="1"/>
    <col min="5379" max="5385" width="9.140625" style="2"/>
    <col min="5386" max="5386" width="25.7109375" style="2" customWidth="1"/>
    <col min="5387" max="5631" width="9.140625" style="2"/>
    <col min="5632" max="5632" width="17.28515625" style="2" customWidth="1"/>
    <col min="5633" max="5633" width="58.42578125" style="2" customWidth="1"/>
    <col min="5634" max="5634" width="11" style="2" customWidth="1"/>
    <col min="5635" max="5641" width="9.140625" style="2"/>
    <col min="5642" max="5642" width="25.7109375" style="2" customWidth="1"/>
    <col min="5643" max="5887" width="9.140625" style="2"/>
    <col min="5888" max="5888" width="17.28515625" style="2" customWidth="1"/>
    <col min="5889" max="5889" width="58.42578125" style="2" customWidth="1"/>
    <col min="5890" max="5890" width="11" style="2" customWidth="1"/>
    <col min="5891" max="5897" width="9.140625" style="2"/>
    <col min="5898" max="5898" width="25.7109375" style="2" customWidth="1"/>
    <col min="5899" max="6143" width="9.140625" style="2"/>
    <col min="6144" max="6144" width="17.28515625" style="2" customWidth="1"/>
    <col min="6145" max="6145" width="58.42578125" style="2" customWidth="1"/>
    <col min="6146" max="6146" width="11" style="2" customWidth="1"/>
    <col min="6147" max="6153" width="9.140625" style="2"/>
    <col min="6154" max="6154" width="25.7109375" style="2" customWidth="1"/>
    <col min="6155" max="6399" width="9.140625" style="2"/>
    <col min="6400" max="6400" width="17.28515625" style="2" customWidth="1"/>
    <col min="6401" max="6401" width="58.42578125" style="2" customWidth="1"/>
    <col min="6402" max="6402" width="11" style="2" customWidth="1"/>
    <col min="6403" max="6409" width="9.140625" style="2"/>
    <col min="6410" max="6410" width="25.7109375" style="2" customWidth="1"/>
    <col min="6411" max="6655" width="9.140625" style="2"/>
    <col min="6656" max="6656" width="17.28515625" style="2" customWidth="1"/>
    <col min="6657" max="6657" width="58.42578125" style="2" customWidth="1"/>
    <col min="6658" max="6658" width="11" style="2" customWidth="1"/>
    <col min="6659" max="6665" width="9.140625" style="2"/>
    <col min="6666" max="6666" width="25.7109375" style="2" customWidth="1"/>
    <col min="6667" max="6911" width="9.140625" style="2"/>
    <col min="6912" max="6912" width="17.28515625" style="2" customWidth="1"/>
    <col min="6913" max="6913" width="58.42578125" style="2" customWidth="1"/>
    <col min="6914" max="6914" width="11" style="2" customWidth="1"/>
    <col min="6915" max="6921" width="9.140625" style="2"/>
    <col min="6922" max="6922" width="25.7109375" style="2" customWidth="1"/>
    <col min="6923" max="7167" width="9.140625" style="2"/>
    <col min="7168" max="7168" width="17.28515625" style="2" customWidth="1"/>
    <col min="7169" max="7169" width="58.42578125" style="2" customWidth="1"/>
    <col min="7170" max="7170" width="11" style="2" customWidth="1"/>
    <col min="7171" max="7177" width="9.140625" style="2"/>
    <col min="7178" max="7178" width="25.7109375" style="2" customWidth="1"/>
    <col min="7179" max="7423" width="9.140625" style="2"/>
    <col min="7424" max="7424" width="17.28515625" style="2" customWidth="1"/>
    <col min="7425" max="7425" width="58.42578125" style="2" customWidth="1"/>
    <col min="7426" max="7426" width="11" style="2" customWidth="1"/>
    <col min="7427" max="7433" width="9.140625" style="2"/>
    <col min="7434" max="7434" width="25.7109375" style="2" customWidth="1"/>
    <col min="7435" max="7679" width="9.140625" style="2"/>
    <col min="7680" max="7680" width="17.28515625" style="2" customWidth="1"/>
    <col min="7681" max="7681" width="58.42578125" style="2" customWidth="1"/>
    <col min="7682" max="7682" width="11" style="2" customWidth="1"/>
    <col min="7683" max="7689" width="9.140625" style="2"/>
    <col min="7690" max="7690" width="25.7109375" style="2" customWidth="1"/>
    <col min="7691" max="7935" width="9.140625" style="2"/>
    <col min="7936" max="7936" width="17.28515625" style="2" customWidth="1"/>
    <col min="7937" max="7937" width="58.42578125" style="2" customWidth="1"/>
    <col min="7938" max="7938" width="11" style="2" customWidth="1"/>
    <col min="7939" max="7945" width="9.140625" style="2"/>
    <col min="7946" max="7946" width="25.7109375" style="2" customWidth="1"/>
    <col min="7947" max="8191" width="9.140625" style="2"/>
    <col min="8192" max="8192" width="17.28515625" style="2" customWidth="1"/>
    <col min="8193" max="8193" width="58.42578125" style="2" customWidth="1"/>
    <col min="8194" max="8194" width="11" style="2" customWidth="1"/>
    <col min="8195" max="8201" width="9.140625" style="2"/>
    <col min="8202" max="8202" width="25.7109375" style="2" customWidth="1"/>
    <col min="8203" max="8447" width="9.140625" style="2"/>
    <col min="8448" max="8448" width="17.28515625" style="2" customWidth="1"/>
    <col min="8449" max="8449" width="58.42578125" style="2" customWidth="1"/>
    <col min="8450" max="8450" width="11" style="2" customWidth="1"/>
    <col min="8451" max="8457" width="9.140625" style="2"/>
    <col min="8458" max="8458" width="25.7109375" style="2" customWidth="1"/>
    <col min="8459" max="8703" width="9.140625" style="2"/>
    <col min="8704" max="8704" width="17.28515625" style="2" customWidth="1"/>
    <col min="8705" max="8705" width="58.42578125" style="2" customWidth="1"/>
    <col min="8706" max="8706" width="11" style="2" customWidth="1"/>
    <col min="8707" max="8713" width="9.140625" style="2"/>
    <col min="8714" max="8714" width="25.7109375" style="2" customWidth="1"/>
    <col min="8715" max="8959" width="9.140625" style="2"/>
    <col min="8960" max="8960" width="17.28515625" style="2" customWidth="1"/>
    <col min="8961" max="8961" width="58.42578125" style="2" customWidth="1"/>
    <col min="8962" max="8962" width="11" style="2" customWidth="1"/>
    <col min="8963" max="8969" width="9.140625" style="2"/>
    <col min="8970" max="8970" width="25.7109375" style="2" customWidth="1"/>
    <col min="8971" max="9215" width="9.140625" style="2"/>
    <col min="9216" max="9216" width="17.28515625" style="2" customWidth="1"/>
    <col min="9217" max="9217" width="58.42578125" style="2" customWidth="1"/>
    <col min="9218" max="9218" width="11" style="2" customWidth="1"/>
    <col min="9219" max="9225" width="9.140625" style="2"/>
    <col min="9226" max="9226" width="25.7109375" style="2" customWidth="1"/>
    <col min="9227" max="9471" width="9.140625" style="2"/>
    <col min="9472" max="9472" width="17.28515625" style="2" customWidth="1"/>
    <col min="9473" max="9473" width="58.42578125" style="2" customWidth="1"/>
    <col min="9474" max="9474" width="11" style="2" customWidth="1"/>
    <col min="9475" max="9481" width="9.140625" style="2"/>
    <col min="9482" max="9482" width="25.7109375" style="2" customWidth="1"/>
    <col min="9483" max="9727" width="9.140625" style="2"/>
    <col min="9728" max="9728" width="17.28515625" style="2" customWidth="1"/>
    <col min="9729" max="9729" width="58.42578125" style="2" customWidth="1"/>
    <col min="9730" max="9730" width="11" style="2" customWidth="1"/>
    <col min="9731" max="9737" width="9.140625" style="2"/>
    <col min="9738" max="9738" width="25.7109375" style="2" customWidth="1"/>
    <col min="9739" max="9983" width="9.140625" style="2"/>
    <col min="9984" max="9984" width="17.28515625" style="2" customWidth="1"/>
    <col min="9985" max="9985" width="58.42578125" style="2" customWidth="1"/>
    <col min="9986" max="9986" width="11" style="2" customWidth="1"/>
    <col min="9987" max="9993" width="9.140625" style="2"/>
    <col min="9994" max="9994" width="25.7109375" style="2" customWidth="1"/>
    <col min="9995" max="10239" width="9.140625" style="2"/>
    <col min="10240" max="10240" width="17.28515625" style="2" customWidth="1"/>
    <col min="10241" max="10241" width="58.42578125" style="2" customWidth="1"/>
    <col min="10242" max="10242" width="11" style="2" customWidth="1"/>
    <col min="10243" max="10249" width="9.140625" style="2"/>
    <col min="10250" max="10250" width="25.7109375" style="2" customWidth="1"/>
    <col min="10251" max="10495" width="9.140625" style="2"/>
    <col min="10496" max="10496" width="17.28515625" style="2" customWidth="1"/>
    <col min="10497" max="10497" width="58.42578125" style="2" customWidth="1"/>
    <col min="10498" max="10498" width="11" style="2" customWidth="1"/>
    <col min="10499" max="10505" width="9.140625" style="2"/>
    <col min="10506" max="10506" width="25.7109375" style="2" customWidth="1"/>
    <col min="10507" max="10751" width="9.140625" style="2"/>
    <col min="10752" max="10752" width="17.28515625" style="2" customWidth="1"/>
    <col min="10753" max="10753" width="58.42578125" style="2" customWidth="1"/>
    <col min="10754" max="10754" width="11" style="2" customWidth="1"/>
    <col min="10755" max="10761" width="9.140625" style="2"/>
    <col min="10762" max="10762" width="25.7109375" style="2" customWidth="1"/>
    <col min="10763" max="11007" width="9.140625" style="2"/>
    <col min="11008" max="11008" width="17.28515625" style="2" customWidth="1"/>
    <col min="11009" max="11009" width="58.42578125" style="2" customWidth="1"/>
    <col min="11010" max="11010" width="11" style="2" customWidth="1"/>
    <col min="11011" max="11017" width="9.140625" style="2"/>
    <col min="11018" max="11018" width="25.7109375" style="2" customWidth="1"/>
    <col min="11019" max="11263" width="9.140625" style="2"/>
    <col min="11264" max="11264" width="17.28515625" style="2" customWidth="1"/>
    <col min="11265" max="11265" width="58.42578125" style="2" customWidth="1"/>
    <col min="11266" max="11266" width="11" style="2" customWidth="1"/>
    <col min="11267" max="11273" width="9.140625" style="2"/>
    <col min="11274" max="11274" width="25.7109375" style="2" customWidth="1"/>
    <col min="11275" max="11519" width="9.140625" style="2"/>
    <col min="11520" max="11520" width="17.28515625" style="2" customWidth="1"/>
    <col min="11521" max="11521" width="58.42578125" style="2" customWidth="1"/>
    <col min="11522" max="11522" width="11" style="2" customWidth="1"/>
    <col min="11523" max="11529" width="9.140625" style="2"/>
    <col min="11530" max="11530" width="25.7109375" style="2" customWidth="1"/>
    <col min="11531" max="11775" width="9.140625" style="2"/>
    <col min="11776" max="11776" width="17.28515625" style="2" customWidth="1"/>
    <col min="11777" max="11777" width="58.42578125" style="2" customWidth="1"/>
    <col min="11778" max="11778" width="11" style="2" customWidth="1"/>
    <col min="11779" max="11785" width="9.140625" style="2"/>
    <col min="11786" max="11786" width="25.7109375" style="2" customWidth="1"/>
    <col min="11787" max="12031" width="9.140625" style="2"/>
    <col min="12032" max="12032" width="17.28515625" style="2" customWidth="1"/>
    <col min="12033" max="12033" width="58.42578125" style="2" customWidth="1"/>
    <col min="12034" max="12034" width="11" style="2" customWidth="1"/>
    <col min="12035" max="12041" width="9.140625" style="2"/>
    <col min="12042" max="12042" width="25.7109375" style="2" customWidth="1"/>
    <col min="12043" max="12287" width="9.140625" style="2"/>
    <col min="12288" max="12288" width="17.28515625" style="2" customWidth="1"/>
    <col min="12289" max="12289" width="58.42578125" style="2" customWidth="1"/>
    <col min="12290" max="12290" width="11" style="2" customWidth="1"/>
    <col min="12291" max="12297" width="9.140625" style="2"/>
    <col min="12298" max="12298" width="25.7109375" style="2" customWidth="1"/>
    <col min="12299" max="12543" width="9.140625" style="2"/>
    <col min="12544" max="12544" width="17.28515625" style="2" customWidth="1"/>
    <col min="12545" max="12545" width="58.42578125" style="2" customWidth="1"/>
    <col min="12546" max="12546" width="11" style="2" customWidth="1"/>
    <col min="12547" max="12553" width="9.140625" style="2"/>
    <col min="12554" max="12554" width="25.7109375" style="2" customWidth="1"/>
    <col min="12555" max="12799" width="9.140625" style="2"/>
    <col min="12800" max="12800" width="17.28515625" style="2" customWidth="1"/>
    <col min="12801" max="12801" width="58.42578125" style="2" customWidth="1"/>
    <col min="12802" max="12802" width="11" style="2" customWidth="1"/>
    <col min="12803" max="12809" width="9.140625" style="2"/>
    <col min="12810" max="12810" width="25.7109375" style="2" customWidth="1"/>
    <col min="12811" max="13055" width="9.140625" style="2"/>
    <col min="13056" max="13056" width="17.28515625" style="2" customWidth="1"/>
    <col min="13057" max="13057" width="58.42578125" style="2" customWidth="1"/>
    <col min="13058" max="13058" width="11" style="2" customWidth="1"/>
    <col min="13059" max="13065" width="9.140625" style="2"/>
    <col min="13066" max="13066" width="25.7109375" style="2" customWidth="1"/>
    <col min="13067" max="13311" width="9.140625" style="2"/>
    <col min="13312" max="13312" width="17.28515625" style="2" customWidth="1"/>
    <col min="13313" max="13313" width="58.42578125" style="2" customWidth="1"/>
    <col min="13314" max="13314" width="11" style="2" customWidth="1"/>
    <col min="13315" max="13321" width="9.140625" style="2"/>
    <col min="13322" max="13322" width="25.7109375" style="2" customWidth="1"/>
    <col min="13323" max="13567" width="9.140625" style="2"/>
    <col min="13568" max="13568" width="17.28515625" style="2" customWidth="1"/>
    <col min="13569" max="13569" width="58.42578125" style="2" customWidth="1"/>
    <col min="13570" max="13570" width="11" style="2" customWidth="1"/>
    <col min="13571" max="13577" width="9.140625" style="2"/>
    <col min="13578" max="13578" width="25.7109375" style="2" customWidth="1"/>
    <col min="13579" max="13823" width="9.140625" style="2"/>
    <col min="13824" max="13824" width="17.28515625" style="2" customWidth="1"/>
    <col min="13825" max="13825" width="58.42578125" style="2" customWidth="1"/>
    <col min="13826" max="13826" width="11" style="2" customWidth="1"/>
    <col min="13827" max="13833" width="9.140625" style="2"/>
    <col min="13834" max="13834" width="25.7109375" style="2" customWidth="1"/>
    <col min="13835" max="14079" width="9.140625" style="2"/>
    <col min="14080" max="14080" width="17.28515625" style="2" customWidth="1"/>
    <col min="14081" max="14081" width="58.42578125" style="2" customWidth="1"/>
    <col min="14082" max="14082" width="11" style="2" customWidth="1"/>
    <col min="14083" max="14089" width="9.140625" style="2"/>
    <col min="14090" max="14090" width="25.7109375" style="2" customWidth="1"/>
    <col min="14091" max="14335" width="9.140625" style="2"/>
    <col min="14336" max="14336" width="17.28515625" style="2" customWidth="1"/>
    <col min="14337" max="14337" width="58.42578125" style="2" customWidth="1"/>
    <col min="14338" max="14338" width="11" style="2" customWidth="1"/>
    <col min="14339" max="14345" width="9.140625" style="2"/>
    <col min="14346" max="14346" width="25.7109375" style="2" customWidth="1"/>
    <col min="14347" max="14591" width="9.140625" style="2"/>
    <col min="14592" max="14592" width="17.28515625" style="2" customWidth="1"/>
    <col min="14593" max="14593" width="58.42578125" style="2" customWidth="1"/>
    <col min="14594" max="14594" width="11" style="2" customWidth="1"/>
    <col min="14595" max="14601" width="9.140625" style="2"/>
    <col min="14602" max="14602" width="25.7109375" style="2" customWidth="1"/>
    <col min="14603" max="14847" width="9.140625" style="2"/>
    <col min="14848" max="14848" width="17.28515625" style="2" customWidth="1"/>
    <col min="14849" max="14849" width="58.42578125" style="2" customWidth="1"/>
    <col min="14850" max="14850" width="11" style="2" customWidth="1"/>
    <col min="14851" max="14857" width="9.140625" style="2"/>
    <col min="14858" max="14858" width="25.7109375" style="2" customWidth="1"/>
    <col min="14859" max="15103" width="9.140625" style="2"/>
    <col min="15104" max="15104" width="17.28515625" style="2" customWidth="1"/>
    <col min="15105" max="15105" width="58.42578125" style="2" customWidth="1"/>
    <col min="15106" max="15106" width="11" style="2" customWidth="1"/>
    <col min="15107" max="15113" width="9.140625" style="2"/>
    <col min="15114" max="15114" width="25.7109375" style="2" customWidth="1"/>
    <col min="15115" max="15359" width="9.140625" style="2"/>
    <col min="15360" max="15360" width="17.28515625" style="2" customWidth="1"/>
    <col min="15361" max="15361" width="58.42578125" style="2" customWidth="1"/>
    <col min="15362" max="15362" width="11" style="2" customWidth="1"/>
    <col min="15363" max="15369" width="9.140625" style="2"/>
    <col min="15370" max="15370" width="25.7109375" style="2" customWidth="1"/>
    <col min="15371" max="15615" width="9.140625" style="2"/>
    <col min="15616" max="15616" width="17.28515625" style="2" customWidth="1"/>
    <col min="15617" max="15617" width="58.42578125" style="2" customWidth="1"/>
    <col min="15618" max="15618" width="11" style="2" customWidth="1"/>
    <col min="15619" max="15625" width="9.140625" style="2"/>
    <col min="15626" max="15626" width="25.7109375" style="2" customWidth="1"/>
    <col min="15627" max="15871" width="9.140625" style="2"/>
    <col min="15872" max="15872" width="17.28515625" style="2" customWidth="1"/>
    <col min="15873" max="15873" width="58.42578125" style="2" customWidth="1"/>
    <col min="15874" max="15874" width="11" style="2" customWidth="1"/>
    <col min="15875" max="15881" width="9.140625" style="2"/>
    <col min="15882" max="15882" width="25.7109375" style="2" customWidth="1"/>
    <col min="15883" max="16127" width="9.140625" style="2"/>
    <col min="16128" max="16128" width="17.28515625" style="2" customWidth="1"/>
    <col min="16129" max="16129" width="58.42578125" style="2" customWidth="1"/>
    <col min="16130" max="16130" width="11" style="2" customWidth="1"/>
    <col min="16131" max="16137" width="9.140625" style="2"/>
    <col min="16138" max="16138" width="25.7109375" style="2" customWidth="1"/>
    <col min="16139" max="16384" width="9.140625" style="2"/>
  </cols>
  <sheetData>
    <row r="1" spans="1:10" ht="21.75" thickBot="1">
      <c r="A1" s="235" t="s">
        <v>57</v>
      </c>
      <c r="B1" s="236"/>
      <c r="C1" s="224" t="e">
        <f>'5. týden h.'!#REF!</f>
        <v>#REF!</v>
      </c>
      <c r="D1" s="224"/>
      <c r="E1" s="224"/>
      <c r="F1" s="224"/>
      <c r="G1" s="224"/>
      <c r="H1" s="224"/>
      <c r="I1" s="1" t="s">
        <v>22</v>
      </c>
      <c r="J1" s="36">
        <f>'5. týden h.'!B4</f>
        <v>45572</v>
      </c>
    </row>
    <row r="2" spans="1:10" ht="15" customHeight="1">
      <c r="A2" s="237" t="s">
        <v>6</v>
      </c>
      <c r="B2" s="239" t="s">
        <v>7</v>
      </c>
      <c r="C2" s="225" t="s">
        <v>8</v>
      </c>
      <c r="D2" s="227"/>
      <c r="E2" s="229"/>
      <c r="F2" s="225" t="s">
        <v>9</v>
      </c>
      <c r="G2" s="230"/>
      <c r="H2" s="231"/>
      <c r="I2" s="218" t="s">
        <v>21</v>
      </c>
      <c r="J2" s="220" t="s">
        <v>20</v>
      </c>
    </row>
    <row r="3" spans="1:10" ht="15.75" thickBot="1">
      <c r="A3" s="238"/>
      <c r="B3" s="240"/>
      <c r="C3" s="3" t="s">
        <v>10</v>
      </c>
      <c r="D3" s="4" t="s">
        <v>11</v>
      </c>
      <c r="E3" s="5" t="s">
        <v>12</v>
      </c>
      <c r="F3" s="3" t="s">
        <v>13</v>
      </c>
      <c r="G3" s="4" t="s">
        <v>14</v>
      </c>
      <c r="H3" s="5" t="s">
        <v>15</v>
      </c>
      <c r="I3" s="219"/>
      <c r="J3" s="221"/>
    </row>
    <row r="4" spans="1:10" ht="37.9" customHeight="1">
      <c r="A4" s="26" t="s">
        <v>0</v>
      </c>
      <c r="B4" s="27" t="str">
        <f>'5. týden h.'!B5</f>
        <v>Vánočka s meruňkovou marmeládou, bílý jogurt, káva s mlékem nebo čaj (1,3,7)</v>
      </c>
      <c r="C4" s="7"/>
      <c r="D4" s="8"/>
      <c r="E4" s="9"/>
      <c r="F4" s="7"/>
      <c r="G4" s="8"/>
      <c r="H4" s="9"/>
      <c r="I4" s="10"/>
      <c r="J4" s="11"/>
    </row>
    <row r="5" spans="1:10" ht="37.9" customHeight="1">
      <c r="A5" s="28" t="s">
        <v>1</v>
      </c>
      <c r="B5" s="29" t="str">
        <f>'5. týden h.'!B6</f>
        <v>Ovoce dle denní nabídky</v>
      </c>
      <c r="C5" s="13"/>
      <c r="D5" s="14"/>
      <c r="E5" s="15"/>
      <c r="F5" s="13"/>
      <c r="G5" s="14"/>
      <c r="H5" s="15"/>
      <c r="I5" s="16"/>
      <c r="J5" s="17"/>
    </row>
    <row r="6" spans="1:10" ht="37.9" customHeight="1">
      <c r="A6" s="28" t="s">
        <v>2</v>
      </c>
      <c r="B6" s="30" t="str">
        <f>'5. týden h.'!B7</f>
        <v>Zeleninová polévka s pažitkovým kapáním (1,3,7,9)</v>
      </c>
      <c r="C6" s="13"/>
      <c r="D6" s="14"/>
      <c r="E6" s="15"/>
      <c r="F6" s="13"/>
      <c r="G6" s="14"/>
      <c r="H6" s="15"/>
      <c r="I6" s="16"/>
      <c r="J6" s="17"/>
    </row>
    <row r="7" spans="1:10" ht="37.9" customHeight="1">
      <c r="A7" s="28" t="s">
        <v>16</v>
      </c>
      <c r="B7" s="30" t="str">
        <f>'5. týden h.'!B8</f>
        <v>Špikovaná vepřová kýta dušená na smetaně, houskové knedlíky, pivo (1,3,7,9,10)</v>
      </c>
      <c r="C7" s="13"/>
      <c r="D7" s="14"/>
      <c r="E7" s="15"/>
      <c r="F7" s="13"/>
      <c r="G7" s="14"/>
      <c r="H7" s="15"/>
      <c r="I7" s="16"/>
      <c r="J7" s="17"/>
    </row>
    <row r="8" spans="1:10" ht="37.9" customHeight="1">
      <c r="A8" s="28" t="s">
        <v>17</v>
      </c>
      <c r="B8" s="30" t="str">
        <f>'5. týden h.'!B9</f>
        <v>Grilované fazolové lusky s červenou cibulkou a drcenými rajčaty, brambory</v>
      </c>
      <c r="C8" s="13"/>
      <c r="D8" s="14"/>
      <c r="E8" s="15"/>
      <c r="F8" s="13"/>
      <c r="G8" s="14"/>
      <c r="H8" s="15"/>
      <c r="I8" s="16"/>
      <c r="J8" s="18"/>
    </row>
    <row r="9" spans="1:10" ht="37.9" customHeight="1">
      <c r="A9" s="28" t="s">
        <v>18</v>
      </c>
      <c r="B9" s="31" t="str">
        <f>'5. týden h.'!B10</f>
        <v>Ovocný kompot</v>
      </c>
      <c r="C9" s="13"/>
      <c r="D9" s="14"/>
      <c r="E9" s="15"/>
      <c r="F9" s="13"/>
      <c r="G9" s="14"/>
      <c r="H9" s="15"/>
      <c r="I9" s="16"/>
      <c r="J9" s="17"/>
    </row>
    <row r="10" spans="1:10" ht="37.9" customHeight="1">
      <c r="A10" s="28" t="s">
        <v>4</v>
      </c>
      <c r="B10" s="31" t="str">
        <f>'5. týden h.'!B11</f>
        <v>Listový závin s tvarohovo malinovou náplní (1,3,7)</v>
      </c>
      <c r="C10" s="13"/>
      <c r="D10" s="14"/>
      <c r="E10" s="15"/>
      <c r="F10" s="13"/>
      <c r="G10" s="14"/>
      <c r="H10" s="15"/>
      <c r="I10" s="16"/>
      <c r="J10" s="17"/>
    </row>
    <row r="11" spans="1:10" ht="37.9" customHeight="1">
      <c r="A11" s="32" t="s">
        <v>5</v>
      </c>
      <c r="B11" s="33" t="str">
        <f>'5. týden h.'!B12</f>
        <v>Nudličky z kuřecího masa s čínskou zeleninou, těstovinová rýže (1,3,6,9,10)</v>
      </c>
      <c r="C11" s="13"/>
      <c r="D11" s="14"/>
      <c r="E11" s="15"/>
      <c r="F11" s="13"/>
      <c r="G11" s="14"/>
      <c r="H11" s="15"/>
      <c r="I11" s="16"/>
      <c r="J11" s="17"/>
    </row>
    <row r="12" spans="1:10" ht="37.9" customHeight="1" thickBot="1">
      <c r="A12" s="34" t="s">
        <v>19</v>
      </c>
      <c r="B12" s="35" t="str">
        <f>'5. týden h.'!B13</f>
        <v>Tmavé pečivo, tavený sýr (1,3,7)</v>
      </c>
      <c r="C12" s="21"/>
      <c r="D12" s="22"/>
      <c r="E12" s="23"/>
      <c r="F12" s="21"/>
      <c r="G12" s="22"/>
      <c r="H12" s="23"/>
      <c r="I12" s="24"/>
      <c r="J12" s="25"/>
    </row>
    <row r="13" spans="1:10" ht="23.25" customHeight="1"/>
    <row r="14" spans="1:10" ht="21.75" thickBot="1">
      <c r="A14" s="222" t="s">
        <v>58</v>
      </c>
      <c r="B14" s="223"/>
      <c r="C14" s="224" t="e">
        <f>'5. týden h.'!#REF!</f>
        <v>#REF!</v>
      </c>
      <c r="D14" s="224"/>
      <c r="E14" s="224"/>
      <c r="F14" s="224"/>
      <c r="G14" s="224"/>
      <c r="H14" s="224"/>
      <c r="I14" s="1" t="s">
        <v>22</v>
      </c>
      <c r="J14" s="36">
        <f>'5. týden h.'!C4</f>
        <v>45573</v>
      </c>
    </row>
    <row r="15" spans="1:10" ht="15" customHeight="1">
      <c r="A15" s="225" t="s">
        <v>6</v>
      </c>
      <c r="B15" s="227" t="s">
        <v>7</v>
      </c>
      <c r="C15" s="225" t="s">
        <v>8</v>
      </c>
      <c r="D15" s="227"/>
      <c r="E15" s="229"/>
      <c r="F15" s="225" t="s">
        <v>9</v>
      </c>
      <c r="G15" s="230"/>
      <c r="H15" s="231"/>
      <c r="I15" s="218" t="s">
        <v>21</v>
      </c>
      <c r="J15" s="220" t="s">
        <v>20</v>
      </c>
    </row>
    <row r="16" spans="1:10" ht="15.75" thickBot="1">
      <c r="A16" s="226"/>
      <c r="B16" s="228"/>
      <c r="C16" s="3" t="s">
        <v>10</v>
      </c>
      <c r="D16" s="4" t="s">
        <v>11</v>
      </c>
      <c r="E16" s="5" t="s">
        <v>12</v>
      </c>
      <c r="F16" s="3" t="s">
        <v>13</v>
      </c>
      <c r="G16" s="4" t="s">
        <v>14</v>
      </c>
      <c r="H16" s="5" t="s">
        <v>15</v>
      </c>
      <c r="I16" s="219"/>
      <c r="J16" s="221"/>
    </row>
    <row r="17" spans="1:10" ht="37.9" customHeight="1">
      <c r="A17" s="6" t="s">
        <v>0</v>
      </c>
      <c r="B17" s="27" t="str">
        <f>'5. týden h.'!C5</f>
        <v>Tvarohová pomazánka s uzeným sýrem, krájená zelenina, pečivo, káva nebo čaj (1,3,7)</v>
      </c>
      <c r="C17" s="7"/>
      <c r="D17" s="8"/>
      <c r="E17" s="9"/>
      <c r="F17" s="7"/>
      <c r="G17" s="8"/>
      <c r="H17" s="9"/>
      <c r="I17" s="10"/>
      <c r="J17" s="11"/>
    </row>
    <row r="18" spans="1:10" ht="37.9" customHeight="1">
      <c r="A18" s="12" t="s">
        <v>1</v>
      </c>
      <c r="B18" s="29" t="str">
        <f>'5. týden h.'!C6</f>
        <v>Směs ovoce v  jahodovém želé</v>
      </c>
      <c r="C18" s="13"/>
      <c r="D18" s="14"/>
      <c r="E18" s="15"/>
      <c r="F18" s="13"/>
      <c r="G18" s="14"/>
      <c r="H18" s="15"/>
      <c r="I18" s="16"/>
      <c r="J18" s="17"/>
    </row>
    <row r="19" spans="1:10" ht="37.9" customHeight="1">
      <c r="A19" s="12" t="s">
        <v>2</v>
      </c>
      <c r="B19" s="30" t="str">
        <f>'5. týden h.'!C7</f>
        <v>Česneková  krémová s paprikou sypaná uzeným sýrem (1,3,7,9)</v>
      </c>
      <c r="C19" s="13"/>
      <c r="D19" s="14"/>
      <c r="E19" s="15"/>
      <c r="F19" s="13"/>
      <c r="G19" s="14"/>
      <c r="H19" s="15"/>
      <c r="I19" s="16"/>
      <c r="J19" s="17"/>
    </row>
    <row r="20" spans="1:10" ht="37.9" customHeight="1">
      <c r="A20" s="12" t="s">
        <v>16</v>
      </c>
      <c r="B20" s="30" t="str">
        <f>'5. týden h.'!C8</f>
        <v>Sekaný karbanátek s uzeným bůčkem, vařené brambory, kyselá okurka (1,3,7,10)</v>
      </c>
      <c r="C20" s="13"/>
      <c r="D20" s="14"/>
      <c r="E20" s="15"/>
      <c r="F20" s="13"/>
      <c r="G20" s="14"/>
      <c r="H20" s="15"/>
      <c r="I20" s="16"/>
      <c r="J20" s="17"/>
    </row>
    <row r="21" spans="1:10" ht="37.9" customHeight="1">
      <c r="A21" s="12" t="s">
        <v>17</v>
      </c>
      <c r="B21" s="30" t="str">
        <f>'5. týden h.'!C9</f>
        <v>Zeleninový pilaf sypaný sýrem (7,9,10,12)</v>
      </c>
      <c r="C21" s="13"/>
      <c r="D21" s="14"/>
      <c r="E21" s="15"/>
      <c r="F21" s="13"/>
      <c r="G21" s="14"/>
      <c r="H21" s="15"/>
      <c r="I21" s="16"/>
      <c r="J21" s="18"/>
    </row>
    <row r="22" spans="1:10" ht="37.9" customHeight="1">
      <c r="A22" s="12" t="s">
        <v>18</v>
      </c>
      <c r="B22" s="31" t="str">
        <f>'5. týden h.'!C10</f>
        <v>Ledový salát se sterilovanou zeleninou</v>
      </c>
      <c r="C22" s="13"/>
      <c r="D22" s="14"/>
      <c r="E22" s="15"/>
      <c r="F22" s="13"/>
      <c r="G22" s="14"/>
      <c r="H22" s="15"/>
      <c r="I22" s="16"/>
      <c r="J22" s="17"/>
    </row>
    <row r="23" spans="1:10" ht="37.9" customHeight="1">
      <c r="A23" s="12" t="s">
        <v>4</v>
      </c>
      <c r="B23" s="31" t="str">
        <f>'5. týden h.'!C11</f>
        <v>Croissant s náplní (1,3,7,8)</v>
      </c>
      <c r="C23" s="13"/>
      <c r="D23" s="14"/>
      <c r="E23" s="15"/>
      <c r="F23" s="13"/>
      <c r="G23" s="14"/>
      <c r="H23" s="15"/>
      <c r="I23" s="16"/>
      <c r="J23" s="17"/>
    </row>
    <row r="24" spans="1:10" ht="37.9" customHeight="1">
      <c r="A24" s="19" t="s">
        <v>5</v>
      </c>
      <c r="B24" s="33" t="str">
        <f>'5. týden h.'!C12</f>
        <v>Masová směs se sýrem, toast (1,3,7)</v>
      </c>
      <c r="C24" s="13"/>
      <c r="D24" s="14"/>
      <c r="E24" s="15"/>
      <c r="F24" s="13"/>
      <c r="G24" s="14"/>
      <c r="H24" s="15"/>
      <c r="I24" s="16"/>
      <c r="J24" s="17"/>
    </row>
    <row r="25" spans="1:10" ht="37.9" customHeight="1">
      <c r="A25" s="19" t="s">
        <v>19</v>
      </c>
      <c r="B25" s="33" t="str">
        <f>'5. týden h.'!C13</f>
        <v>Celozrnný toas, paštika (1,3,7)</v>
      </c>
      <c r="C25" s="13"/>
      <c r="D25" s="14"/>
      <c r="E25" s="15"/>
      <c r="F25" s="13"/>
      <c r="G25" s="14"/>
      <c r="H25" s="15"/>
      <c r="I25" s="16"/>
      <c r="J25" s="17"/>
    </row>
    <row r="26" spans="1:10" ht="21.75" thickBot="1">
      <c r="A26" s="232" t="s">
        <v>59</v>
      </c>
      <c r="B26" s="233"/>
      <c r="C26" s="234" t="e">
        <f>'5. týden h.'!#REF!</f>
        <v>#REF!</v>
      </c>
      <c r="D26" s="234"/>
      <c r="E26" s="234"/>
      <c r="F26" s="234"/>
      <c r="G26" s="234"/>
      <c r="H26" s="234"/>
      <c r="I26" s="1" t="s">
        <v>22</v>
      </c>
      <c r="J26" s="36">
        <f>'5. týden h.'!D4</f>
        <v>45574</v>
      </c>
    </row>
    <row r="27" spans="1:10" ht="15" customHeight="1">
      <c r="A27" s="225" t="s">
        <v>6</v>
      </c>
      <c r="B27" s="227" t="s">
        <v>7</v>
      </c>
      <c r="C27" s="225" t="s">
        <v>8</v>
      </c>
      <c r="D27" s="227"/>
      <c r="E27" s="229"/>
      <c r="F27" s="225" t="s">
        <v>9</v>
      </c>
      <c r="G27" s="230"/>
      <c r="H27" s="231"/>
      <c r="I27" s="218" t="s">
        <v>21</v>
      </c>
      <c r="J27" s="220" t="s">
        <v>20</v>
      </c>
    </row>
    <row r="28" spans="1:10" ht="26.25" thickBot="1">
      <c r="A28" s="226"/>
      <c r="B28" s="228"/>
      <c r="C28" s="3" t="s">
        <v>10</v>
      </c>
      <c r="D28" s="4" t="s">
        <v>11</v>
      </c>
      <c r="E28" s="5" t="s">
        <v>12</v>
      </c>
      <c r="F28" s="3" t="s">
        <v>13</v>
      </c>
      <c r="G28" s="4" t="s">
        <v>14</v>
      </c>
      <c r="H28" s="5" t="s">
        <v>15</v>
      </c>
      <c r="I28" s="219"/>
      <c r="J28" s="221"/>
    </row>
    <row r="29" spans="1:10" ht="37.9" customHeight="1">
      <c r="A29" s="6" t="s">
        <v>0</v>
      </c>
      <c r="B29" s="27" t="str">
        <f>'5. týden h.'!D5</f>
        <v xml:space="preserve">Obložený talířek s měkkým salámem, krájená zelenina, máslo, pečivo, káva s mlékem nebo čaj (1,3,7)  </v>
      </c>
      <c r="C29" s="7"/>
      <c r="D29" s="8"/>
      <c r="E29" s="9"/>
      <c r="F29" s="7"/>
      <c r="G29" s="8"/>
      <c r="H29" s="9"/>
      <c r="I29" s="10"/>
      <c r="J29" s="11"/>
    </row>
    <row r="30" spans="1:10" ht="37.9" customHeight="1">
      <c r="A30" s="12" t="s">
        <v>1</v>
      </c>
      <c r="B30" s="29" t="str">
        <f>'5. týden h.'!D6</f>
        <v>Ovoce dle denní nabídky</v>
      </c>
      <c r="C30" s="13"/>
      <c r="D30" s="14"/>
      <c r="E30" s="15"/>
      <c r="F30" s="13"/>
      <c r="G30" s="14"/>
      <c r="H30" s="15"/>
      <c r="I30" s="16"/>
      <c r="J30" s="17"/>
    </row>
    <row r="31" spans="1:10" ht="37.9" customHeight="1">
      <c r="A31" s="12" t="s">
        <v>2</v>
      </c>
      <c r="B31" s="30" t="str">
        <f>'5. týden h.'!D7</f>
        <v>Kuřecí vývar se zeleninou a celestýnskými nudlemi (1,3,7,9)</v>
      </c>
      <c r="C31" s="13"/>
      <c r="D31" s="14"/>
      <c r="E31" s="15"/>
      <c r="F31" s="13"/>
      <c r="G31" s="14"/>
      <c r="H31" s="15"/>
      <c r="I31" s="16"/>
      <c r="J31" s="17"/>
    </row>
    <row r="32" spans="1:10" ht="37.9" customHeight="1">
      <c r="A32" s="12" t="s">
        <v>16</v>
      </c>
      <c r="B32" s="30" t="str">
        <f>'5. týden h.'!D8</f>
        <v>Hovězí plátek sypaný smaženou cibulkou, opečené brambory (1,9,10))</v>
      </c>
      <c r="C32" s="13"/>
      <c r="D32" s="14"/>
      <c r="E32" s="15"/>
      <c r="F32" s="13"/>
      <c r="G32" s="14"/>
      <c r="H32" s="15"/>
      <c r="I32" s="16"/>
      <c r="J32" s="17"/>
    </row>
    <row r="33" spans="1:10" ht="37.9" customHeight="1">
      <c r="A33" s="12" t="s">
        <v>17</v>
      </c>
      <c r="B33" s="30" t="str">
        <f>'5. týden h.'!D9</f>
        <v>Těstoviny s rajčaty, lilkem, cuketami a bazalkovým pestem sypané sýrem (1,3,7,9)</v>
      </c>
      <c r="C33" s="13"/>
      <c r="D33" s="14"/>
      <c r="E33" s="15"/>
      <c r="F33" s="13"/>
      <c r="G33" s="14"/>
      <c r="H33" s="15"/>
      <c r="I33" s="16"/>
      <c r="J33" s="18"/>
    </row>
    <row r="34" spans="1:10" ht="37.9" customHeight="1">
      <c r="A34" s="12" t="s">
        <v>18</v>
      </c>
      <c r="B34" s="31" t="str">
        <f>'5. týden h.'!D10</f>
        <v>Litý koláč s lesním ovocem a žmolenkou (1,3,7,8)</v>
      </c>
      <c r="C34" s="13"/>
      <c r="D34" s="14"/>
      <c r="E34" s="15"/>
      <c r="F34" s="13"/>
      <c r="G34" s="14"/>
      <c r="H34" s="15"/>
      <c r="I34" s="16"/>
      <c r="J34" s="17"/>
    </row>
    <row r="35" spans="1:10" ht="37.9" customHeight="1">
      <c r="A35" s="12" t="s">
        <v>4</v>
      </c>
      <c r="B35" s="31" t="str">
        <f>'5. týden h.'!D11</f>
        <v>Obložený sýrový chlebíček (1,3,7,10)</v>
      </c>
      <c r="C35" s="13"/>
      <c r="D35" s="14"/>
      <c r="E35" s="15"/>
      <c r="F35" s="13"/>
      <c r="G35" s="14"/>
      <c r="H35" s="15"/>
      <c r="I35" s="16"/>
      <c r="J35" s="17"/>
    </row>
    <row r="36" spans="1:10" ht="37.9" customHeight="1">
      <c r="A36" s="19" t="s">
        <v>5</v>
      </c>
      <c r="B36" s="33" t="str">
        <f>'5. týden h.'!D12</f>
        <v>Rybičková pomazánka s tvarohem a jarní cibulkou, pečivo (1,3,4,7)</v>
      </c>
      <c r="C36" s="13"/>
      <c r="D36" s="14"/>
      <c r="E36" s="15"/>
      <c r="F36" s="13"/>
      <c r="G36" s="14"/>
      <c r="H36" s="15"/>
      <c r="I36" s="16"/>
      <c r="J36" s="17"/>
    </row>
    <row r="37" spans="1:10" ht="37.9" customHeight="1" thickBot="1">
      <c r="A37" s="20" t="s">
        <v>19</v>
      </c>
      <c r="B37" s="35" t="str">
        <f>'5. týden h.'!D13</f>
        <v>Tmavé pečivo, dia džem (1,3,7)</v>
      </c>
      <c r="C37" s="21"/>
      <c r="D37" s="22"/>
      <c r="E37" s="23"/>
      <c r="F37" s="21"/>
      <c r="G37" s="22"/>
      <c r="H37" s="23"/>
      <c r="I37" s="24"/>
      <c r="J37" s="25"/>
    </row>
    <row r="38" spans="1:10" ht="23.25" customHeight="1"/>
    <row r="39" spans="1:10" ht="21.75" thickBot="1">
      <c r="A39" s="222" t="s">
        <v>59</v>
      </c>
      <c r="B39" s="223"/>
      <c r="C39" s="224" t="e">
        <f>'5. týden h.'!#REF!</f>
        <v>#REF!</v>
      </c>
      <c r="D39" s="224"/>
      <c r="E39" s="224"/>
      <c r="F39" s="224"/>
      <c r="G39" s="224"/>
      <c r="H39" s="224"/>
      <c r="I39" s="1" t="s">
        <v>22</v>
      </c>
      <c r="J39" s="36">
        <f>'5. týden h.'!E4</f>
        <v>45575</v>
      </c>
    </row>
    <row r="40" spans="1:10" ht="15" customHeight="1">
      <c r="A40" s="225" t="s">
        <v>6</v>
      </c>
      <c r="B40" s="227" t="s">
        <v>7</v>
      </c>
      <c r="C40" s="225" t="s">
        <v>8</v>
      </c>
      <c r="D40" s="227"/>
      <c r="E40" s="229"/>
      <c r="F40" s="225" t="s">
        <v>9</v>
      </c>
      <c r="G40" s="230"/>
      <c r="H40" s="231"/>
      <c r="I40" s="218" t="s">
        <v>21</v>
      </c>
      <c r="J40" s="220" t="s">
        <v>20</v>
      </c>
    </row>
    <row r="41" spans="1:10" ht="26.25" thickBot="1">
      <c r="A41" s="226"/>
      <c r="B41" s="228"/>
      <c r="C41" s="3" t="s">
        <v>10</v>
      </c>
      <c r="D41" s="4" t="s">
        <v>11</v>
      </c>
      <c r="E41" s="5" t="s">
        <v>12</v>
      </c>
      <c r="F41" s="3" t="s">
        <v>13</v>
      </c>
      <c r="G41" s="4" t="s">
        <v>14</v>
      </c>
      <c r="H41" s="5" t="s">
        <v>15</v>
      </c>
      <c r="I41" s="219"/>
      <c r="J41" s="221"/>
    </row>
    <row r="42" spans="1:10" ht="37.9" customHeight="1">
      <c r="A42" s="6" t="s">
        <v>0</v>
      </c>
      <c r="B42" s="27" t="str">
        <f>'5. týden h.'!E5</f>
        <v>Kapsa s tvarohovou náplní, bílá káva nebo čaj (1,3,7,8)</v>
      </c>
      <c r="C42" s="7"/>
      <c r="D42" s="8"/>
      <c r="E42" s="9"/>
      <c r="F42" s="7"/>
      <c r="G42" s="8"/>
      <c r="H42" s="9"/>
      <c r="I42" s="10"/>
      <c r="J42" s="11"/>
    </row>
    <row r="43" spans="1:10" ht="37.9" customHeight="1">
      <c r="A43" s="12" t="s">
        <v>1</v>
      </c>
      <c r="B43" s="29" t="str">
        <f>'5. týden h.'!E6</f>
        <v>Listový šnek se šunkou a sýrem, mléko (1,3,7)</v>
      </c>
      <c r="C43" s="13"/>
      <c r="D43" s="14"/>
      <c r="E43" s="15"/>
      <c r="F43" s="13"/>
      <c r="G43" s="14"/>
      <c r="H43" s="15"/>
      <c r="I43" s="16"/>
      <c r="J43" s="17"/>
    </row>
    <row r="44" spans="1:10" ht="37.9" customHeight="1">
      <c r="A44" s="12" t="s">
        <v>2</v>
      </c>
      <c r="B44" s="30" t="str">
        <f>'5. týden h.'!E7</f>
        <v>Bílá fazolová s kysaným zelím a uzeným masem (1,7)</v>
      </c>
      <c r="C44" s="13"/>
      <c r="D44" s="14"/>
      <c r="E44" s="15"/>
      <c r="F44" s="13"/>
      <c r="G44" s="14"/>
      <c r="H44" s="15"/>
      <c r="I44" s="16"/>
      <c r="J44" s="17"/>
    </row>
    <row r="45" spans="1:10" ht="37.9" customHeight="1">
      <c r="A45" s="12" t="s">
        <v>16</v>
      </c>
      <c r="B45" s="30" t="str">
        <f>'5. týden h.'!E8</f>
        <v>Plněný paprikový lusk mletým masem v rajské omáčce, vařené těstoviny (1,3,7,9)</v>
      </c>
      <c r="C45" s="13"/>
      <c r="D45" s="14"/>
      <c r="E45" s="15"/>
      <c r="F45" s="13"/>
      <c r="G45" s="14"/>
      <c r="H45" s="15"/>
      <c r="I45" s="16"/>
      <c r="J45" s="17"/>
    </row>
    <row r="46" spans="1:10" ht="37.9" customHeight="1">
      <c r="A46" s="12" t="s">
        <v>17</v>
      </c>
      <c r="B46" s="30" t="str">
        <f>'5. týden h.'!E9</f>
        <v>Smažené rybí filé, tatarská omáčka, pažitkové brambory (1,3,4,7)</v>
      </c>
      <c r="C46" s="13"/>
      <c r="D46" s="14"/>
      <c r="E46" s="15"/>
      <c r="F46" s="13"/>
      <c r="G46" s="14"/>
      <c r="H46" s="15"/>
      <c r="I46" s="16"/>
      <c r="J46" s="18"/>
    </row>
    <row r="47" spans="1:10" ht="37.9" customHeight="1">
      <c r="A47" s="12" t="s">
        <v>18</v>
      </c>
      <c r="B47" s="31" t="str">
        <f>'5. týden h.'!E10</f>
        <v>Míchaný zeleninový salát</v>
      </c>
      <c r="C47" s="13"/>
      <c r="D47" s="14"/>
      <c r="E47" s="15"/>
      <c r="F47" s="13"/>
      <c r="G47" s="14"/>
      <c r="H47" s="15"/>
      <c r="I47" s="16"/>
      <c r="J47" s="17"/>
    </row>
    <row r="48" spans="1:10" ht="37.9" customHeight="1">
      <c r="A48" s="12" t="s">
        <v>4</v>
      </c>
      <c r="B48" s="31" t="str">
        <f>'5. týden h.'!E11</f>
        <v>Čokoládový pudink s mandarinkami (7)</v>
      </c>
      <c r="C48" s="13"/>
      <c r="D48" s="14"/>
      <c r="E48" s="15"/>
      <c r="F48" s="13"/>
      <c r="G48" s="14"/>
      <c r="H48" s="15"/>
      <c r="I48" s="16"/>
      <c r="J48" s="17"/>
    </row>
    <row r="49" spans="1:10" ht="37.9" customHeight="1">
      <c r="A49" s="19" t="s">
        <v>5</v>
      </c>
      <c r="B49" s="37" t="str">
        <f>'5. týden h.'!E11</f>
        <v>Čokoládový pudink s mandarinkami (7)</v>
      </c>
      <c r="C49" s="13"/>
      <c r="D49" s="14"/>
      <c r="E49" s="15"/>
      <c r="F49" s="13"/>
      <c r="G49" s="14"/>
      <c r="H49" s="15"/>
      <c r="I49" s="16"/>
      <c r="J49" s="17"/>
    </row>
    <row r="50" spans="1:10" ht="37.9" customHeight="1">
      <c r="A50" s="19" t="s">
        <v>19</v>
      </c>
      <c r="B50" s="33" t="str">
        <f>'5. týden h.'!E13</f>
        <v>Chléb, přesnídávka (1,3,7)</v>
      </c>
      <c r="C50" s="13"/>
      <c r="D50" s="14"/>
      <c r="E50" s="15"/>
      <c r="F50" s="13"/>
      <c r="G50" s="14"/>
      <c r="H50" s="15"/>
      <c r="I50" s="16"/>
      <c r="J50" s="17"/>
    </row>
    <row r="51" spans="1:10" ht="21.75" thickBot="1">
      <c r="A51" s="232" t="s">
        <v>58</v>
      </c>
      <c r="B51" s="233"/>
      <c r="C51" s="234" t="e">
        <f>'5. týden h.'!#REF!</f>
        <v>#REF!</v>
      </c>
      <c r="D51" s="234"/>
      <c r="E51" s="234"/>
      <c r="F51" s="234"/>
      <c r="G51" s="234"/>
      <c r="H51" s="234"/>
      <c r="I51" s="1" t="s">
        <v>22</v>
      </c>
      <c r="J51" s="36">
        <f>'5. týden h.'!F4</f>
        <v>45576</v>
      </c>
    </row>
    <row r="52" spans="1:10" ht="15" customHeight="1">
      <c r="A52" s="225" t="s">
        <v>6</v>
      </c>
      <c r="B52" s="227" t="s">
        <v>7</v>
      </c>
      <c r="C52" s="225" t="s">
        <v>8</v>
      </c>
      <c r="D52" s="227"/>
      <c r="E52" s="229"/>
      <c r="F52" s="225" t="s">
        <v>9</v>
      </c>
      <c r="G52" s="230"/>
      <c r="H52" s="231"/>
      <c r="I52" s="218" t="s">
        <v>21</v>
      </c>
      <c r="J52" s="220" t="s">
        <v>20</v>
      </c>
    </row>
    <row r="53" spans="1:10" ht="26.25" thickBot="1">
      <c r="A53" s="226"/>
      <c r="B53" s="228"/>
      <c r="C53" s="3" t="s">
        <v>10</v>
      </c>
      <c r="D53" s="4" t="s">
        <v>11</v>
      </c>
      <c r="E53" s="5" t="s">
        <v>12</v>
      </c>
      <c r="F53" s="3" t="s">
        <v>13</v>
      </c>
      <c r="G53" s="4" t="s">
        <v>14</v>
      </c>
      <c r="H53" s="5" t="s">
        <v>15</v>
      </c>
      <c r="I53" s="219"/>
      <c r="J53" s="221"/>
    </row>
    <row r="54" spans="1:10" ht="37.9" customHeight="1">
      <c r="A54" s="6" t="s">
        <v>0</v>
      </c>
      <c r="B54" s="27" t="str">
        <f>'5. týden h.'!F5</f>
        <v>Obložený talířek s turistickým salámem, máslem a krájenou zeleninou, pečivo, káva s mlékem nebo čaj (1,3,7)</v>
      </c>
      <c r="C54" s="7"/>
      <c r="D54" s="8"/>
      <c r="E54" s="9"/>
      <c r="F54" s="7"/>
      <c r="G54" s="8"/>
      <c r="H54" s="9"/>
      <c r="I54" s="10"/>
      <c r="J54" s="11"/>
    </row>
    <row r="55" spans="1:10" ht="37.9" customHeight="1">
      <c r="A55" s="12" t="s">
        <v>1</v>
      </c>
      <c r="B55" s="29" t="str">
        <f>'5. týden h.'!F6</f>
        <v>Ovoce dle denní nabídky</v>
      </c>
      <c r="C55" s="13"/>
      <c r="D55" s="14"/>
      <c r="E55" s="15"/>
      <c r="F55" s="13"/>
      <c r="G55" s="14"/>
      <c r="H55" s="15"/>
      <c r="I55" s="16"/>
      <c r="J55" s="17"/>
    </row>
    <row r="56" spans="1:10" ht="37.9" customHeight="1">
      <c r="A56" s="12" t="s">
        <v>2</v>
      </c>
      <c r="B56" s="30" t="str">
        <f>'5. týden h.'!F7</f>
        <v>Hovězí vývar se zeleninou a játrovým kapáním (1,3,7,9)</v>
      </c>
      <c r="C56" s="13"/>
      <c r="D56" s="14"/>
      <c r="E56" s="15"/>
      <c r="F56" s="13"/>
      <c r="G56" s="14"/>
      <c r="H56" s="15"/>
      <c r="I56" s="16"/>
      <c r="J56" s="17"/>
    </row>
    <row r="57" spans="1:10" ht="37.9" customHeight="1">
      <c r="A57" s="12" t="s">
        <v>16</v>
      </c>
      <c r="B57" s="30" t="str">
        <f>'5. týden h.'!F8</f>
        <v>Pečený prejt, šťouchané brambory, kysané zelí (1,3,7)</v>
      </c>
      <c r="C57" s="13"/>
      <c r="D57" s="14"/>
      <c r="E57" s="15"/>
      <c r="F57" s="13"/>
      <c r="G57" s="14"/>
      <c r="H57" s="15"/>
      <c r="I57" s="16"/>
      <c r="J57" s="17"/>
    </row>
    <row r="58" spans="1:10" ht="37.9" customHeight="1">
      <c r="A58" s="12" t="s">
        <v>17</v>
      </c>
      <c r="B58" s="30" t="str">
        <f>'5. týden h.'!F9</f>
        <v>Dukátové buchtičky s vanilkovým krémem (1,3,7,8) nedoporučujeme pro dietu č.9</v>
      </c>
      <c r="C58" s="13"/>
      <c r="D58" s="14"/>
      <c r="E58" s="15"/>
      <c r="F58" s="13"/>
      <c r="G58" s="14"/>
      <c r="H58" s="15"/>
      <c r="I58" s="16"/>
      <c r="J58" s="18"/>
    </row>
    <row r="59" spans="1:10" ht="37.9" customHeight="1">
      <c r="A59" s="12" t="s">
        <v>18</v>
      </c>
      <c r="B59" s="31" t="str">
        <f>'5. týden h.'!F10</f>
        <v>Ovocný kompot</v>
      </c>
      <c r="C59" s="13"/>
      <c r="D59" s="14"/>
      <c r="E59" s="15"/>
      <c r="F59" s="13"/>
      <c r="G59" s="14"/>
      <c r="H59" s="15"/>
      <c r="I59" s="16"/>
      <c r="J59" s="17"/>
    </row>
    <row r="60" spans="1:10" ht="37.9" customHeight="1">
      <c r="A60" s="12" t="s">
        <v>4</v>
      </c>
      <c r="B60" s="31" t="str">
        <f>'5. týden h.'!F11</f>
        <v>Tvarohový dezert s jablky a broskví (7)</v>
      </c>
      <c r="C60" s="13"/>
      <c r="D60" s="14"/>
      <c r="E60" s="15"/>
      <c r="F60" s="13"/>
      <c r="G60" s="14"/>
      <c r="H60" s="15"/>
      <c r="I60" s="16"/>
      <c r="J60" s="17"/>
    </row>
    <row r="61" spans="1:10" ht="37.9" customHeight="1">
      <c r="A61" s="19" t="s">
        <v>5</v>
      </c>
      <c r="B61" s="33" t="str">
        <f>'5. týden h.'!F12</f>
        <v>Uzená krkovice, hořčice, křen, pečivo (1,3,7)</v>
      </c>
      <c r="C61" s="13"/>
      <c r="D61" s="14"/>
      <c r="E61" s="15"/>
      <c r="F61" s="13"/>
      <c r="G61" s="14"/>
      <c r="H61" s="15"/>
      <c r="I61" s="16"/>
      <c r="J61" s="17"/>
    </row>
    <row r="62" spans="1:10" ht="37.9" customHeight="1" thickBot="1">
      <c r="A62" s="20" t="s">
        <v>19</v>
      </c>
      <c r="B62" s="35" t="str">
        <f>'5. týden h.'!F13</f>
        <v>Pečivo, jogurt (1,3,7)</v>
      </c>
      <c r="C62" s="21"/>
      <c r="D62" s="22"/>
      <c r="E62" s="23"/>
      <c r="F62" s="21"/>
      <c r="G62" s="22"/>
      <c r="H62" s="23"/>
      <c r="I62" s="24"/>
      <c r="J62" s="25"/>
    </row>
    <row r="63" spans="1:10" ht="23.25" customHeight="1"/>
    <row r="64" spans="1:10" ht="21.75" thickBot="1">
      <c r="A64" s="222" t="s">
        <v>60</v>
      </c>
      <c r="B64" s="223"/>
      <c r="C64" s="224" t="e">
        <f>'5. týden h.'!#REF!</f>
        <v>#REF!</v>
      </c>
      <c r="D64" s="224"/>
      <c r="E64" s="224"/>
      <c r="F64" s="224"/>
      <c r="G64" s="224"/>
      <c r="H64" s="224"/>
      <c r="I64" s="1" t="s">
        <v>22</v>
      </c>
      <c r="J64" s="36"/>
    </row>
    <row r="65" spans="1:10" ht="15" customHeight="1">
      <c r="A65" s="225" t="s">
        <v>6</v>
      </c>
      <c r="B65" s="227" t="s">
        <v>7</v>
      </c>
      <c r="C65" s="225" t="s">
        <v>8</v>
      </c>
      <c r="D65" s="227"/>
      <c r="E65" s="229"/>
      <c r="F65" s="225" t="s">
        <v>9</v>
      </c>
      <c r="G65" s="230"/>
      <c r="H65" s="231"/>
      <c r="I65" s="218" t="s">
        <v>21</v>
      </c>
      <c r="J65" s="220" t="s">
        <v>20</v>
      </c>
    </row>
    <row r="66" spans="1:10" ht="26.25" thickBot="1">
      <c r="A66" s="226"/>
      <c r="B66" s="228"/>
      <c r="C66" s="3" t="s">
        <v>10</v>
      </c>
      <c r="D66" s="4" t="s">
        <v>11</v>
      </c>
      <c r="E66" s="5" t="s">
        <v>12</v>
      </c>
      <c r="F66" s="3" t="s">
        <v>13</v>
      </c>
      <c r="G66" s="4" t="s">
        <v>14</v>
      </c>
      <c r="H66" s="5" t="s">
        <v>15</v>
      </c>
      <c r="I66" s="219"/>
      <c r="J66" s="221"/>
    </row>
    <row r="67" spans="1:10" ht="37.9" customHeight="1">
      <c r="A67" s="6" t="s">
        <v>0</v>
      </c>
      <c r="B67" s="27">
        <f>'5. týden h.'!C31</f>
        <v>0</v>
      </c>
      <c r="C67" s="7"/>
      <c r="D67" s="8"/>
      <c r="E67" s="9"/>
      <c r="F67" s="7"/>
      <c r="G67" s="8"/>
      <c r="H67" s="9"/>
      <c r="I67" s="10"/>
      <c r="J67" s="11"/>
    </row>
    <row r="68" spans="1:10" ht="37.9" customHeight="1">
      <c r="A68" s="12" t="s">
        <v>1</v>
      </c>
      <c r="B68" s="29">
        <f>'5. týden h.'!C35</f>
        <v>0</v>
      </c>
      <c r="C68" s="13"/>
      <c r="D68" s="14"/>
      <c r="E68" s="15"/>
      <c r="F68" s="13"/>
      <c r="G68" s="14"/>
      <c r="H68" s="15"/>
      <c r="I68" s="16"/>
      <c r="J68" s="17"/>
    </row>
    <row r="69" spans="1:10" ht="37.9" customHeight="1">
      <c r="A69" s="12" t="s">
        <v>2</v>
      </c>
      <c r="B69" s="30">
        <f>'5. týden h.'!C39</f>
        <v>0</v>
      </c>
      <c r="C69" s="13"/>
      <c r="D69" s="14"/>
      <c r="E69" s="15"/>
      <c r="F69" s="13"/>
      <c r="G69" s="14"/>
      <c r="H69" s="15"/>
      <c r="I69" s="16"/>
      <c r="J69" s="17"/>
    </row>
    <row r="70" spans="1:10" ht="37.9" customHeight="1">
      <c r="A70" s="12" t="s">
        <v>16</v>
      </c>
      <c r="B70" s="30">
        <f>'5. týden h.'!C43</f>
        <v>0</v>
      </c>
      <c r="C70" s="13"/>
      <c r="D70" s="14"/>
      <c r="E70" s="15"/>
      <c r="F70" s="13"/>
      <c r="G70" s="14"/>
      <c r="H70" s="15"/>
      <c r="I70" s="16"/>
      <c r="J70" s="17"/>
    </row>
    <row r="71" spans="1:10" ht="37.9" customHeight="1">
      <c r="A71" s="12" t="s">
        <v>17</v>
      </c>
      <c r="B71" s="30"/>
      <c r="C71" s="13"/>
      <c r="D71" s="14"/>
      <c r="E71" s="15"/>
      <c r="F71" s="13"/>
      <c r="G71" s="14"/>
      <c r="H71" s="15"/>
      <c r="I71" s="16"/>
      <c r="J71" s="18"/>
    </row>
    <row r="72" spans="1:10" ht="37.9" customHeight="1">
      <c r="A72" s="12" t="s">
        <v>18</v>
      </c>
      <c r="B72" s="31">
        <f>'5. týden h.'!C47</f>
        <v>0</v>
      </c>
      <c r="C72" s="13"/>
      <c r="D72" s="14"/>
      <c r="E72" s="15"/>
      <c r="F72" s="13"/>
      <c r="G72" s="14"/>
      <c r="H72" s="15"/>
      <c r="I72" s="16"/>
      <c r="J72" s="17"/>
    </row>
    <row r="73" spans="1:10" ht="37.9" customHeight="1">
      <c r="A73" s="12" t="s">
        <v>4</v>
      </c>
      <c r="B73" s="31">
        <f>'5. týden h.'!C51</f>
        <v>0</v>
      </c>
      <c r="C73" s="13"/>
      <c r="D73" s="14"/>
      <c r="E73" s="15"/>
      <c r="F73" s="13"/>
      <c r="G73" s="14"/>
      <c r="H73" s="15"/>
      <c r="I73" s="16"/>
      <c r="J73" s="17"/>
    </row>
    <row r="74" spans="1:10" ht="37.9" customHeight="1">
      <c r="A74" s="19" t="s">
        <v>5</v>
      </c>
      <c r="B74" s="33">
        <f>'5. týden h.'!C55</f>
        <v>0</v>
      </c>
      <c r="C74" s="13"/>
      <c r="D74" s="14"/>
      <c r="E74" s="15"/>
      <c r="F74" s="13"/>
      <c r="G74" s="14"/>
      <c r="H74" s="15"/>
      <c r="I74" s="16"/>
      <c r="J74" s="17"/>
    </row>
    <row r="75" spans="1:10" ht="37.9" customHeight="1">
      <c r="A75" s="19" t="s">
        <v>19</v>
      </c>
      <c r="B75" s="33">
        <f>'5. týden h.'!C59</f>
        <v>0</v>
      </c>
      <c r="C75" s="13"/>
      <c r="D75" s="14"/>
      <c r="E75" s="15"/>
      <c r="F75" s="13"/>
      <c r="G75" s="14"/>
      <c r="H75" s="15"/>
      <c r="I75" s="16"/>
      <c r="J75" s="17"/>
    </row>
    <row r="76" spans="1:10" ht="21.75" thickBot="1">
      <c r="A76" s="232" t="s">
        <v>59</v>
      </c>
      <c r="B76" s="233"/>
      <c r="C76" s="234" t="e">
        <f>'5. týden h.'!#REF!</f>
        <v>#REF!</v>
      </c>
      <c r="D76" s="234"/>
      <c r="E76" s="234"/>
      <c r="F76" s="234"/>
      <c r="G76" s="234"/>
      <c r="H76" s="234"/>
      <c r="I76" s="1" t="s">
        <v>22</v>
      </c>
      <c r="J76" s="36">
        <f>'5. týden h.'!G4</f>
        <v>45577</v>
      </c>
    </row>
    <row r="77" spans="1:10" ht="15" customHeight="1">
      <c r="A77" s="225" t="s">
        <v>6</v>
      </c>
      <c r="B77" s="227" t="s">
        <v>7</v>
      </c>
      <c r="C77" s="225" t="s">
        <v>8</v>
      </c>
      <c r="D77" s="227"/>
      <c r="E77" s="229"/>
      <c r="F77" s="225" t="s">
        <v>9</v>
      </c>
      <c r="G77" s="230"/>
      <c r="H77" s="231"/>
      <c r="I77" s="218" t="s">
        <v>21</v>
      </c>
      <c r="J77" s="220" t="s">
        <v>20</v>
      </c>
    </row>
    <row r="78" spans="1:10" ht="26.25" thickBot="1">
      <c r="A78" s="226"/>
      <c r="B78" s="228"/>
      <c r="C78" s="3" t="s">
        <v>10</v>
      </c>
      <c r="D78" s="4" t="s">
        <v>11</v>
      </c>
      <c r="E78" s="5" t="s">
        <v>12</v>
      </c>
      <c r="F78" s="3" t="s">
        <v>13</v>
      </c>
      <c r="G78" s="4" t="s">
        <v>14</v>
      </c>
      <c r="H78" s="5" t="s">
        <v>15</v>
      </c>
      <c r="I78" s="219"/>
      <c r="J78" s="221"/>
    </row>
    <row r="79" spans="1:10" ht="37.9" customHeight="1">
      <c r="A79" s="6" t="s">
        <v>0</v>
      </c>
      <c r="B79" s="27" t="str">
        <f>'5. týden h.'!G5</f>
        <v>Chléb s pažitkovým žervé a krájenými rajčaty, káva s mlékem nebo čaj (1,3,7)</v>
      </c>
      <c r="C79" s="7"/>
      <c r="D79" s="8"/>
      <c r="E79" s="9"/>
      <c r="F79" s="7"/>
      <c r="G79" s="8"/>
      <c r="H79" s="9"/>
      <c r="I79" s="10"/>
      <c r="J79" s="11"/>
    </row>
    <row r="80" spans="1:10" ht="37.9" customHeight="1">
      <c r="A80" s="12" t="s">
        <v>1</v>
      </c>
      <c r="B80" s="29" t="str">
        <f>'5. týden h.'!G6</f>
        <v>Ovocný jogurt</v>
      </c>
      <c r="C80" s="13"/>
      <c r="D80" s="14"/>
      <c r="E80" s="15"/>
      <c r="F80" s="13"/>
      <c r="G80" s="14"/>
      <c r="H80" s="15"/>
      <c r="I80" s="16"/>
      <c r="J80" s="17"/>
    </row>
    <row r="81" spans="1:10" ht="37.9" customHeight="1">
      <c r="A81" s="12" t="s">
        <v>2</v>
      </c>
      <c r="B81" s="30" t="str">
        <f>'5. týden h.'!G7</f>
        <v>Jemný kukuřičný krém se zakysanou smetanou a krutony (1,3,7)</v>
      </c>
      <c r="C81" s="13"/>
      <c r="D81" s="14"/>
      <c r="E81" s="15"/>
      <c r="F81" s="13"/>
      <c r="G81" s="14"/>
      <c r="H81" s="15"/>
      <c r="I81" s="16"/>
      <c r="J81" s="17"/>
    </row>
    <row r="82" spans="1:10" ht="37.9" customHeight="1">
      <c r="A82" s="12" t="s">
        <v>16</v>
      </c>
      <c r="B82" s="30" t="str">
        <f>'5. týden h.'!G8</f>
        <v>Guláš Petra Voka, krupicové knedlíky (1,3,7,9)</v>
      </c>
      <c r="C82" s="13"/>
      <c r="D82" s="14"/>
      <c r="E82" s="15"/>
      <c r="F82" s="13"/>
      <c r="G82" s="14"/>
      <c r="H82" s="15"/>
      <c r="I82" s="16"/>
      <c r="J82" s="17"/>
    </row>
    <row r="83" spans="1:10" ht="37.9" customHeight="1">
      <c r="A83" s="12" t="s">
        <v>17</v>
      </c>
      <c r="B83" s="30" t="e">
        <f>'5. týden h.'!#REF!</f>
        <v>#REF!</v>
      </c>
      <c r="C83" s="13"/>
      <c r="D83" s="14"/>
      <c r="E83" s="15"/>
      <c r="F83" s="13"/>
      <c r="G83" s="14"/>
      <c r="H83" s="15"/>
      <c r="I83" s="16"/>
      <c r="J83" s="18"/>
    </row>
    <row r="84" spans="1:10" ht="37.9" customHeight="1">
      <c r="A84" s="12" t="s">
        <v>18</v>
      </c>
      <c r="B84" s="31" t="str">
        <f>'5. týden h.'!G10</f>
        <v>Salát z čínského zelí a červené řepy (12)</v>
      </c>
      <c r="C84" s="13"/>
      <c r="D84" s="14"/>
      <c r="E84" s="15"/>
      <c r="F84" s="13"/>
      <c r="G84" s="14"/>
      <c r="H84" s="15"/>
      <c r="I84" s="16"/>
      <c r="J84" s="17"/>
    </row>
    <row r="85" spans="1:10" ht="37.9" customHeight="1">
      <c r="A85" s="12" t="s">
        <v>4</v>
      </c>
      <c r="B85" s="31" t="str">
        <f>'5. týden h.'!G11</f>
        <v>Perník s jahodovou marmeládou</v>
      </c>
      <c r="C85" s="13"/>
      <c r="D85" s="14"/>
      <c r="E85" s="15"/>
      <c r="F85" s="13"/>
      <c r="G85" s="14"/>
      <c r="H85" s="15"/>
      <c r="I85" s="16"/>
      <c r="J85" s="17"/>
    </row>
    <row r="86" spans="1:10" ht="37.9" customHeight="1">
      <c r="A86" s="19" t="s">
        <v>5</v>
      </c>
      <c r="B86" s="33" t="str">
        <f>'5. týden h.'!G12</f>
        <v>Špecle s vejci a cibulkou, kyselá okurka (1,3,7,10)</v>
      </c>
      <c r="C86" s="13"/>
      <c r="D86" s="14"/>
      <c r="E86" s="15"/>
      <c r="F86" s="13"/>
      <c r="G86" s="14"/>
      <c r="H86" s="15"/>
      <c r="I86" s="16"/>
      <c r="J86" s="17"/>
    </row>
    <row r="87" spans="1:10" ht="37.9" customHeight="1" thickBot="1">
      <c r="A87" s="20" t="s">
        <v>19</v>
      </c>
      <c r="B87" s="35" t="str">
        <f>'5. týden h.'!G13</f>
        <v>Tmavý chléb, rama (1,3,7)</v>
      </c>
      <c r="C87" s="21"/>
      <c r="D87" s="22"/>
      <c r="E87" s="23"/>
      <c r="F87" s="21"/>
      <c r="G87" s="22"/>
      <c r="H87" s="23"/>
      <c r="I87" s="24"/>
      <c r="J87" s="25"/>
    </row>
    <row r="88" spans="1:10" ht="23.25" customHeight="1"/>
    <row r="89" spans="1:10" ht="21.75" thickBot="1">
      <c r="A89" s="222" t="s">
        <v>57</v>
      </c>
      <c r="B89" s="223"/>
      <c r="C89" s="224" t="e">
        <f>'5. týden h.'!#REF!</f>
        <v>#REF!</v>
      </c>
      <c r="D89" s="224"/>
      <c r="E89" s="224"/>
      <c r="F89" s="224"/>
      <c r="G89" s="224"/>
      <c r="H89" s="224"/>
      <c r="I89" s="1" t="s">
        <v>22</v>
      </c>
      <c r="J89" s="36">
        <f>'5. týden h.'!H4</f>
        <v>45578</v>
      </c>
    </row>
    <row r="90" spans="1:10" ht="15" customHeight="1">
      <c r="A90" s="225" t="s">
        <v>6</v>
      </c>
      <c r="B90" s="227" t="s">
        <v>7</v>
      </c>
      <c r="C90" s="225" t="s">
        <v>8</v>
      </c>
      <c r="D90" s="227"/>
      <c r="E90" s="229"/>
      <c r="F90" s="225" t="s">
        <v>9</v>
      </c>
      <c r="G90" s="230"/>
      <c r="H90" s="231"/>
      <c r="I90" s="218" t="s">
        <v>21</v>
      </c>
      <c r="J90" s="220" t="s">
        <v>20</v>
      </c>
    </row>
    <row r="91" spans="1:10" ht="26.25" thickBot="1">
      <c r="A91" s="226"/>
      <c r="B91" s="228"/>
      <c r="C91" s="3" t="s">
        <v>10</v>
      </c>
      <c r="D91" s="4" t="s">
        <v>11</v>
      </c>
      <c r="E91" s="5" t="s">
        <v>12</v>
      </c>
      <c r="F91" s="3" t="s">
        <v>13</v>
      </c>
      <c r="G91" s="4" t="s">
        <v>14</v>
      </c>
      <c r="H91" s="5" t="s">
        <v>15</v>
      </c>
      <c r="I91" s="219"/>
      <c r="J91" s="221"/>
    </row>
    <row r="92" spans="1:10" ht="37.9" customHeight="1">
      <c r="A92" s="6" t="s">
        <v>0</v>
      </c>
      <c r="B92" s="27" t="str">
        <f>'5. týden h.'!B5</f>
        <v>Vánočka s meruňkovou marmeládou, bílý jogurt, káva s mlékem nebo čaj (1,3,7)</v>
      </c>
      <c r="C92" s="7"/>
      <c r="D92" s="8"/>
      <c r="E92" s="9"/>
      <c r="F92" s="7"/>
      <c r="G92" s="8"/>
      <c r="H92" s="9"/>
      <c r="I92" s="10"/>
      <c r="J92" s="11"/>
    </row>
    <row r="93" spans="1:10" ht="37.9" customHeight="1">
      <c r="A93" s="12" t="s">
        <v>1</v>
      </c>
      <c r="B93" s="29" t="str">
        <f>'5. týden h.'!B6</f>
        <v>Ovoce dle denní nabídky</v>
      </c>
      <c r="C93" s="13"/>
      <c r="D93" s="14"/>
      <c r="E93" s="15"/>
      <c r="F93" s="13"/>
      <c r="G93" s="14"/>
      <c r="H93" s="15"/>
      <c r="I93" s="16"/>
      <c r="J93" s="17"/>
    </row>
    <row r="94" spans="1:10" ht="37.9" customHeight="1">
      <c r="A94" s="12" t="s">
        <v>2</v>
      </c>
      <c r="B94" s="30" t="str">
        <f>'5. týden h.'!B7</f>
        <v>Zeleninová polévka s pažitkovým kapáním (1,3,7,9)</v>
      </c>
      <c r="C94" s="13"/>
      <c r="D94" s="14"/>
      <c r="E94" s="15"/>
      <c r="F94" s="13"/>
      <c r="G94" s="14"/>
      <c r="H94" s="15"/>
      <c r="I94" s="16"/>
      <c r="J94" s="17"/>
    </row>
    <row r="95" spans="1:10" ht="37.9" customHeight="1">
      <c r="A95" s="12" t="s">
        <v>16</v>
      </c>
      <c r="B95" s="30" t="str">
        <f>'5. týden h.'!B8</f>
        <v>Špikovaná vepřová kýta dušená na smetaně, houskové knedlíky, pivo (1,3,7,9,10)</v>
      </c>
      <c r="C95" s="13"/>
      <c r="D95" s="14"/>
      <c r="E95" s="15"/>
      <c r="F95" s="13"/>
      <c r="G95" s="14"/>
      <c r="H95" s="15"/>
      <c r="I95" s="16"/>
      <c r="J95" s="17"/>
    </row>
    <row r="96" spans="1:10" ht="37.9" customHeight="1">
      <c r="A96" s="12" t="s">
        <v>17</v>
      </c>
      <c r="B96" s="30" t="str">
        <f>'5. týden h.'!B9</f>
        <v>Grilované fazolové lusky s červenou cibulkou a drcenými rajčaty, brambory</v>
      </c>
      <c r="C96" s="13"/>
      <c r="D96" s="14"/>
      <c r="E96" s="15"/>
      <c r="F96" s="13"/>
      <c r="G96" s="14"/>
      <c r="H96" s="15"/>
      <c r="I96" s="16"/>
      <c r="J96" s="18"/>
    </row>
    <row r="97" spans="1:10" ht="37.9" customHeight="1">
      <c r="A97" s="12" t="s">
        <v>18</v>
      </c>
      <c r="B97" s="31" t="str">
        <f>'5. týden h.'!H10</f>
        <v>Okurkový salát se sladkokyselou zálivkou</v>
      </c>
      <c r="C97" s="13"/>
      <c r="D97" s="14"/>
      <c r="E97" s="15"/>
      <c r="F97" s="13"/>
      <c r="G97" s="14"/>
      <c r="H97" s="15"/>
      <c r="I97" s="16"/>
      <c r="J97" s="17"/>
    </row>
    <row r="98" spans="1:10" ht="37.9" customHeight="1">
      <c r="A98" s="12" t="s">
        <v>4</v>
      </c>
      <c r="B98" s="31" t="str">
        <f>'5. týden h.'!B11</f>
        <v>Listový závin s tvarohovo malinovou náplní (1,3,7)</v>
      </c>
      <c r="C98" s="13"/>
      <c r="D98" s="14"/>
      <c r="E98" s="15"/>
      <c r="F98" s="13"/>
      <c r="G98" s="14"/>
      <c r="H98" s="15"/>
      <c r="I98" s="16"/>
      <c r="J98" s="17"/>
    </row>
    <row r="99" spans="1:10" ht="37.9" customHeight="1">
      <c r="A99" s="19" t="s">
        <v>5</v>
      </c>
      <c r="B99" s="33" t="str">
        <f>'5. týden h.'!B12</f>
        <v>Nudličky z kuřecího masa s čínskou zeleninou, těstovinová rýže (1,3,6,9,10)</v>
      </c>
      <c r="C99" s="13"/>
      <c r="D99" s="14"/>
      <c r="E99" s="15"/>
      <c r="F99" s="13"/>
      <c r="G99" s="14"/>
      <c r="H99" s="15"/>
      <c r="I99" s="16"/>
      <c r="J99" s="17"/>
    </row>
    <row r="100" spans="1:10" ht="37.9" customHeight="1">
      <c r="A100" s="19" t="s">
        <v>32</v>
      </c>
      <c r="B100" s="33" t="str">
        <f>'5. týden h.'!H13</f>
        <v>Celozrnné pečivo, sýr (1,3,7)</v>
      </c>
      <c r="C100" s="13"/>
      <c r="D100" s="14"/>
      <c r="E100" s="15"/>
      <c r="F100" s="13"/>
      <c r="G100" s="14"/>
      <c r="H100" s="15"/>
      <c r="I100" s="16"/>
      <c r="J100" s="17"/>
    </row>
    <row r="142" spans="1:1">
      <c r="A142" s="2" t="s">
        <v>4</v>
      </c>
    </row>
  </sheetData>
  <sheetProtection password="8331" sheet="1" objects="1" scenarios="1"/>
  <mergeCells count="64">
    <mergeCell ref="A1:B1"/>
    <mergeCell ref="C1:H1"/>
    <mergeCell ref="A2:A3"/>
    <mergeCell ref="B2:B3"/>
    <mergeCell ref="C2:E2"/>
    <mergeCell ref="F2:H2"/>
    <mergeCell ref="I2:I3"/>
    <mergeCell ref="J2:J3"/>
    <mergeCell ref="A14:B14"/>
    <mergeCell ref="C14:H14"/>
    <mergeCell ref="A15:A16"/>
    <mergeCell ref="B15:B16"/>
    <mergeCell ref="C15:E15"/>
    <mergeCell ref="F15:H15"/>
    <mergeCell ref="I15:I16"/>
    <mergeCell ref="J15:J16"/>
    <mergeCell ref="A26:B26"/>
    <mergeCell ref="C26:H26"/>
    <mergeCell ref="A27:A28"/>
    <mergeCell ref="B27:B28"/>
    <mergeCell ref="C27:E27"/>
    <mergeCell ref="F27:H27"/>
    <mergeCell ref="I27:I28"/>
    <mergeCell ref="J27:J28"/>
    <mergeCell ref="A39:B39"/>
    <mergeCell ref="C39:H39"/>
    <mergeCell ref="A40:A41"/>
    <mergeCell ref="B40:B41"/>
    <mergeCell ref="C40:E40"/>
    <mergeCell ref="F40:H40"/>
    <mergeCell ref="I40:I41"/>
    <mergeCell ref="J40:J41"/>
    <mergeCell ref="A51:B51"/>
    <mergeCell ref="C51:H51"/>
    <mergeCell ref="A52:A53"/>
    <mergeCell ref="B52:B53"/>
    <mergeCell ref="C52:E52"/>
    <mergeCell ref="F52:H52"/>
    <mergeCell ref="I52:I53"/>
    <mergeCell ref="J52:J53"/>
    <mergeCell ref="A64:B64"/>
    <mergeCell ref="C64:H64"/>
    <mergeCell ref="A65:A66"/>
    <mergeCell ref="B65:B66"/>
    <mergeCell ref="C65:E65"/>
    <mergeCell ref="F65:H65"/>
    <mergeCell ref="I65:I66"/>
    <mergeCell ref="J65:J66"/>
    <mergeCell ref="A76:B76"/>
    <mergeCell ref="C76:H76"/>
    <mergeCell ref="A77:A78"/>
    <mergeCell ref="B77:B78"/>
    <mergeCell ref="C77:E77"/>
    <mergeCell ref="F77:H77"/>
    <mergeCell ref="I77:I78"/>
    <mergeCell ref="J77:J78"/>
    <mergeCell ref="A89:B89"/>
    <mergeCell ref="C89:H89"/>
    <mergeCell ref="A90:A91"/>
    <mergeCell ref="B90:B91"/>
    <mergeCell ref="C90:E90"/>
    <mergeCell ref="F90:H90"/>
    <mergeCell ref="I90:I91"/>
    <mergeCell ref="J90:J91"/>
  </mergeCells>
  <pageMargins left="0" right="0" top="0" bottom="0" header="0" footer="0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156"/>
  <sheetViews>
    <sheetView zoomScaleNormal="100" workbookViewId="0">
      <selection activeCell="D13" sqref="D13"/>
    </sheetView>
  </sheetViews>
  <sheetFormatPr defaultColWidth="8.7109375" defaultRowHeight="15"/>
  <cols>
    <col min="1" max="1" width="20" style="2" customWidth="1"/>
    <col min="2" max="2" width="4" style="2" customWidth="1"/>
    <col min="3" max="3" width="59.28515625" style="2" customWidth="1"/>
    <col min="4" max="9" width="12.7109375" style="2" customWidth="1"/>
    <col min="10" max="231" width="9.140625" style="2"/>
    <col min="232" max="232" width="17.28515625" style="2" customWidth="1"/>
    <col min="233" max="233" width="58.42578125" style="2" customWidth="1"/>
    <col min="234" max="234" width="11" style="2" customWidth="1"/>
    <col min="235" max="241" width="9.140625" style="2"/>
    <col min="242" max="242" width="25.7109375" style="2" customWidth="1"/>
    <col min="243" max="487" width="9.140625" style="2"/>
    <col min="488" max="488" width="17.28515625" style="2" customWidth="1"/>
    <col min="489" max="489" width="58.42578125" style="2" customWidth="1"/>
    <col min="490" max="490" width="11" style="2" customWidth="1"/>
    <col min="491" max="497" width="9.140625" style="2"/>
    <col min="498" max="498" width="25.7109375" style="2" customWidth="1"/>
    <col min="499" max="743" width="9.140625" style="2"/>
    <col min="744" max="744" width="17.28515625" style="2" customWidth="1"/>
    <col min="745" max="745" width="58.42578125" style="2" customWidth="1"/>
    <col min="746" max="746" width="11" style="2" customWidth="1"/>
    <col min="747" max="753" width="9.140625" style="2"/>
    <col min="754" max="754" width="25.7109375" style="2" customWidth="1"/>
    <col min="755" max="999" width="9.14062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9.140625" style="2"/>
    <col min="1010" max="1010" width="25.7109375" style="2" customWidth="1"/>
    <col min="1011" max="1255" width="9.14062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9.140625" style="2"/>
    <col min="1266" max="1266" width="25.7109375" style="2" customWidth="1"/>
    <col min="1267" max="1511" width="9.14062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9.140625" style="2"/>
    <col min="1522" max="1522" width="25.7109375" style="2" customWidth="1"/>
    <col min="1523" max="1767" width="9.14062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9.140625" style="2"/>
    <col min="1778" max="1778" width="25.7109375" style="2" customWidth="1"/>
    <col min="1779" max="2023" width="9.14062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9.140625" style="2"/>
    <col min="2034" max="2034" width="25.7109375" style="2" customWidth="1"/>
    <col min="2035" max="2279" width="9.14062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9.140625" style="2"/>
    <col min="2290" max="2290" width="25.7109375" style="2" customWidth="1"/>
    <col min="2291" max="2535" width="9.14062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9.140625" style="2"/>
    <col min="2546" max="2546" width="25.7109375" style="2" customWidth="1"/>
    <col min="2547" max="2791" width="9.14062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9.140625" style="2"/>
    <col min="2802" max="2802" width="25.7109375" style="2" customWidth="1"/>
    <col min="2803" max="3047" width="9.14062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9.140625" style="2"/>
    <col min="3058" max="3058" width="25.7109375" style="2" customWidth="1"/>
    <col min="3059" max="3303" width="9.14062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9.140625" style="2"/>
    <col min="3314" max="3314" width="25.7109375" style="2" customWidth="1"/>
    <col min="3315" max="3559" width="9.14062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9.140625" style="2"/>
    <col min="3570" max="3570" width="25.7109375" style="2" customWidth="1"/>
    <col min="3571" max="3815" width="9.14062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9.140625" style="2"/>
    <col min="3826" max="3826" width="25.7109375" style="2" customWidth="1"/>
    <col min="3827" max="4071" width="9.14062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9.140625" style="2"/>
    <col min="4082" max="4082" width="25.7109375" style="2" customWidth="1"/>
    <col min="4083" max="4327" width="9.14062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9.140625" style="2"/>
    <col min="4338" max="4338" width="25.7109375" style="2" customWidth="1"/>
    <col min="4339" max="4583" width="9.14062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9.140625" style="2"/>
    <col min="4594" max="4594" width="25.7109375" style="2" customWidth="1"/>
    <col min="4595" max="4839" width="9.14062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9.140625" style="2"/>
    <col min="4850" max="4850" width="25.7109375" style="2" customWidth="1"/>
    <col min="4851" max="5095" width="9.14062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9.140625" style="2"/>
    <col min="5106" max="5106" width="25.7109375" style="2" customWidth="1"/>
    <col min="5107" max="5351" width="9.14062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9.140625" style="2"/>
    <col min="5362" max="5362" width="25.7109375" style="2" customWidth="1"/>
    <col min="5363" max="5607" width="9.14062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9.140625" style="2"/>
    <col min="5618" max="5618" width="25.7109375" style="2" customWidth="1"/>
    <col min="5619" max="5863" width="9.14062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9.140625" style="2"/>
    <col min="5874" max="5874" width="25.7109375" style="2" customWidth="1"/>
    <col min="5875" max="6119" width="9.14062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9.140625" style="2"/>
    <col min="6130" max="6130" width="25.7109375" style="2" customWidth="1"/>
    <col min="6131" max="6375" width="9.14062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9.140625" style="2"/>
    <col min="6386" max="6386" width="25.7109375" style="2" customWidth="1"/>
    <col min="6387" max="6631" width="9.14062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9.140625" style="2"/>
    <col min="6642" max="6642" width="25.7109375" style="2" customWidth="1"/>
    <col min="6643" max="6887" width="9.14062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9.140625" style="2"/>
    <col min="6898" max="6898" width="25.7109375" style="2" customWidth="1"/>
    <col min="6899" max="7143" width="9.14062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9.140625" style="2"/>
    <col min="7154" max="7154" width="25.7109375" style="2" customWidth="1"/>
    <col min="7155" max="7399" width="9.14062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9.140625" style="2"/>
    <col min="7410" max="7410" width="25.7109375" style="2" customWidth="1"/>
    <col min="7411" max="7655" width="9.14062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9.140625" style="2"/>
    <col min="7666" max="7666" width="25.7109375" style="2" customWidth="1"/>
    <col min="7667" max="7911" width="9.14062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9.140625" style="2"/>
    <col min="7922" max="7922" width="25.7109375" style="2" customWidth="1"/>
    <col min="7923" max="8167" width="9.14062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9.140625" style="2"/>
    <col min="8178" max="8178" width="25.7109375" style="2" customWidth="1"/>
    <col min="8179" max="8423" width="9.14062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9.140625" style="2"/>
    <col min="8434" max="8434" width="25.7109375" style="2" customWidth="1"/>
    <col min="8435" max="8679" width="9.14062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9.140625" style="2"/>
    <col min="8690" max="8690" width="25.7109375" style="2" customWidth="1"/>
    <col min="8691" max="8935" width="9.14062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9.140625" style="2"/>
    <col min="8946" max="8946" width="25.7109375" style="2" customWidth="1"/>
    <col min="8947" max="9191" width="9.14062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9.140625" style="2"/>
    <col min="9202" max="9202" width="25.7109375" style="2" customWidth="1"/>
    <col min="9203" max="9447" width="9.14062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9.140625" style="2"/>
    <col min="9458" max="9458" width="25.7109375" style="2" customWidth="1"/>
    <col min="9459" max="9703" width="9.14062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9.140625" style="2"/>
    <col min="9714" max="9714" width="25.7109375" style="2" customWidth="1"/>
    <col min="9715" max="9959" width="9.14062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9.140625" style="2"/>
    <col min="9970" max="9970" width="25.7109375" style="2" customWidth="1"/>
    <col min="9971" max="10215" width="9.14062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9.140625" style="2"/>
    <col min="10226" max="10226" width="25.7109375" style="2" customWidth="1"/>
    <col min="10227" max="10471" width="9.14062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9.140625" style="2"/>
    <col min="10482" max="10482" width="25.7109375" style="2" customWidth="1"/>
    <col min="10483" max="10727" width="9.14062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9.140625" style="2"/>
    <col min="10738" max="10738" width="25.7109375" style="2" customWidth="1"/>
    <col min="10739" max="10983" width="9.14062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9.140625" style="2"/>
    <col min="10994" max="10994" width="25.7109375" style="2" customWidth="1"/>
    <col min="10995" max="11239" width="9.14062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9.140625" style="2"/>
    <col min="11250" max="11250" width="25.7109375" style="2" customWidth="1"/>
    <col min="11251" max="11495" width="9.14062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9.140625" style="2"/>
    <col min="11506" max="11506" width="25.7109375" style="2" customWidth="1"/>
    <col min="11507" max="11751" width="9.14062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9.140625" style="2"/>
    <col min="11762" max="11762" width="25.7109375" style="2" customWidth="1"/>
    <col min="11763" max="12007" width="9.14062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9.140625" style="2"/>
    <col min="12018" max="12018" width="25.7109375" style="2" customWidth="1"/>
    <col min="12019" max="12263" width="9.14062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9.140625" style="2"/>
    <col min="12274" max="12274" width="25.7109375" style="2" customWidth="1"/>
    <col min="12275" max="12519" width="9.14062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9.140625" style="2"/>
    <col min="12530" max="12530" width="25.7109375" style="2" customWidth="1"/>
    <col min="12531" max="12775" width="9.14062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9.140625" style="2"/>
    <col min="12786" max="12786" width="25.7109375" style="2" customWidth="1"/>
    <col min="12787" max="13031" width="9.14062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9.140625" style="2"/>
    <col min="13042" max="13042" width="25.7109375" style="2" customWidth="1"/>
    <col min="13043" max="13287" width="9.14062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9.140625" style="2"/>
    <col min="13298" max="13298" width="25.7109375" style="2" customWidth="1"/>
    <col min="13299" max="13543" width="9.14062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9.140625" style="2"/>
    <col min="13554" max="13554" width="25.7109375" style="2" customWidth="1"/>
    <col min="13555" max="13799" width="9.14062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9.140625" style="2"/>
    <col min="13810" max="13810" width="25.7109375" style="2" customWidth="1"/>
    <col min="13811" max="14055" width="9.14062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9.140625" style="2"/>
    <col min="14066" max="14066" width="25.7109375" style="2" customWidth="1"/>
    <col min="14067" max="14311" width="9.14062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9.140625" style="2"/>
    <col min="14322" max="14322" width="25.7109375" style="2" customWidth="1"/>
    <col min="14323" max="14567" width="9.14062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9.140625" style="2"/>
    <col min="14578" max="14578" width="25.7109375" style="2" customWidth="1"/>
    <col min="14579" max="14823" width="9.14062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9.140625" style="2"/>
    <col min="14834" max="14834" width="25.7109375" style="2" customWidth="1"/>
    <col min="14835" max="15079" width="9.14062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9.140625" style="2"/>
    <col min="15090" max="15090" width="25.7109375" style="2" customWidth="1"/>
    <col min="15091" max="15335" width="9.14062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9.140625" style="2"/>
    <col min="15346" max="15346" width="25.7109375" style="2" customWidth="1"/>
    <col min="15347" max="15591" width="9.14062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9.140625" style="2"/>
    <col min="15602" max="15602" width="25.7109375" style="2" customWidth="1"/>
    <col min="15603" max="15847" width="9.14062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9.140625" style="2"/>
    <col min="15858" max="15858" width="25.7109375" style="2" customWidth="1"/>
    <col min="15859" max="16103" width="9.14062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9.140625" style="2"/>
    <col min="16114" max="16114" width="25.7109375" style="2" customWidth="1"/>
    <col min="16115" max="16384" width="9.140625" style="2"/>
  </cols>
  <sheetData>
    <row r="1" spans="1:9" ht="53.25" customHeight="1" thickBot="1">
      <c r="A1" s="278"/>
      <c r="B1" s="278"/>
      <c r="C1" s="38" t="s">
        <v>33</v>
      </c>
      <c r="D1" s="279" t="e">
        <f>'5. týden h.'!#REF!</f>
        <v>#REF!</v>
      </c>
      <c r="E1" s="279"/>
      <c r="F1" s="280">
        <f>'5. týden h.'!B4</f>
        <v>45572</v>
      </c>
      <c r="G1" s="280"/>
      <c r="H1" s="280"/>
      <c r="I1" s="281"/>
    </row>
    <row r="2" spans="1:9">
      <c r="A2" s="264" t="s">
        <v>34</v>
      </c>
      <c r="B2" s="265"/>
      <c r="C2" s="268" t="s">
        <v>35</v>
      </c>
      <c r="D2" s="270" t="s">
        <v>36</v>
      </c>
      <c r="E2" s="271"/>
      <c r="F2" s="272" t="s">
        <v>37</v>
      </c>
      <c r="G2" s="273"/>
      <c r="H2" s="273"/>
      <c r="I2" s="274"/>
    </row>
    <row r="3" spans="1:9" ht="48.75" thickBot="1">
      <c r="A3" s="266"/>
      <c r="B3" s="267"/>
      <c r="C3" s="269"/>
      <c r="D3" s="275" t="s">
        <v>38</v>
      </c>
      <c r="E3" s="276"/>
      <c r="F3" s="85" t="s">
        <v>55</v>
      </c>
      <c r="G3" s="55" t="s">
        <v>53</v>
      </c>
      <c r="H3" s="55" t="s">
        <v>54</v>
      </c>
      <c r="I3" s="39" t="s">
        <v>56</v>
      </c>
    </row>
    <row r="4" spans="1:9" ht="37.9" customHeight="1" thickTop="1" thickBot="1">
      <c r="A4" s="72" t="s">
        <v>39</v>
      </c>
      <c r="B4" s="40" t="s">
        <v>40</v>
      </c>
      <c r="C4" s="76" t="str">
        <f>'5. týden h.'!B5</f>
        <v>Vánočka s meruňkovou marmeládou, bílý jogurt, káva s mlékem nebo čaj (1,3,7)</v>
      </c>
      <c r="D4" s="41" t="s">
        <v>62</v>
      </c>
      <c r="E4" s="41"/>
      <c r="F4" s="42"/>
      <c r="G4" s="58"/>
      <c r="H4" s="58"/>
      <c r="I4" s="59"/>
    </row>
    <row r="5" spans="1:9" ht="37.9" customHeight="1" thickBot="1">
      <c r="A5" s="43" t="s">
        <v>41</v>
      </c>
      <c r="B5" s="44" t="s">
        <v>44</v>
      </c>
      <c r="C5" s="77" t="str">
        <f>'5. týden h.'!B6</f>
        <v>Ovoce dle denní nabídky</v>
      </c>
      <c r="D5" s="45" t="s">
        <v>63</v>
      </c>
      <c r="E5" s="45"/>
      <c r="F5" s="46"/>
      <c r="G5" s="62"/>
      <c r="H5" s="62"/>
      <c r="I5" s="63"/>
    </row>
    <row r="6" spans="1:9" ht="37.9" customHeight="1" thickBot="1">
      <c r="A6" s="83" t="s">
        <v>43</v>
      </c>
      <c r="B6" s="47" t="s">
        <v>44</v>
      </c>
      <c r="C6" s="78" t="str">
        <f>'5. týden h.'!B7</f>
        <v>Zeleninová polévka s pažitkovým kapáním (1,3,7,9)</v>
      </c>
      <c r="D6" s="48" t="s">
        <v>64</v>
      </c>
      <c r="E6" s="48" t="s">
        <v>65</v>
      </c>
      <c r="F6" s="49"/>
      <c r="G6" s="60"/>
      <c r="H6" s="60"/>
      <c r="I6" s="61"/>
    </row>
    <row r="7" spans="1:9" ht="37.9" customHeight="1">
      <c r="A7" s="241" t="s">
        <v>45</v>
      </c>
      <c r="B7" s="54" t="s">
        <v>44</v>
      </c>
      <c r="C7" s="79" t="str">
        <f>'5. týden h.'!B8</f>
        <v>Špikovaná vepřová kýta dušená na smetaně, houskové knedlíky, pivo (1,3,7,9,10)</v>
      </c>
      <c r="D7" s="51" t="s">
        <v>64</v>
      </c>
      <c r="E7" s="51" t="s">
        <v>65</v>
      </c>
      <c r="F7" s="52"/>
      <c r="G7" s="60"/>
      <c r="H7" s="60"/>
      <c r="I7" s="61"/>
    </row>
    <row r="8" spans="1:9" ht="37.9" customHeight="1">
      <c r="A8" s="277"/>
      <c r="B8" s="47" t="s">
        <v>42</v>
      </c>
      <c r="C8" s="78" t="str">
        <f>'5. týden h.'!B9</f>
        <v>Grilované fazolové lusky s červenou cibulkou a drcenými rajčaty, brambory</v>
      </c>
      <c r="D8" s="48" t="s">
        <v>64</v>
      </c>
      <c r="E8" s="48" t="s">
        <v>65</v>
      </c>
      <c r="F8" s="49"/>
      <c r="G8" s="56"/>
      <c r="H8" s="56"/>
      <c r="I8" s="57"/>
    </row>
    <row r="9" spans="1:9" ht="37.9" customHeight="1" thickBot="1">
      <c r="A9" s="277"/>
      <c r="B9" s="40" t="s">
        <v>46</v>
      </c>
      <c r="C9" s="76"/>
      <c r="D9" s="41"/>
      <c r="E9" s="41"/>
      <c r="F9" s="42"/>
      <c r="G9" s="64"/>
      <c r="H9" s="64"/>
      <c r="I9" s="65"/>
    </row>
    <row r="10" spans="1:9" ht="37.9" customHeight="1" thickBot="1">
      <c r="A10" s="43" t="s">
        <v>47</v>
      </c>
      <c r="B10" s="44"/>
      <c r="C10" s="77" t="str">
        <f>'5. týden h.'!B10</f>
        <v>Ovocný kompot</v>
      </c>
      <c r="D10" s="45" t="s">
        <v>64</v>
      </c>
      <c r="E10" s="45" t="s">
        <v>65</v>
      </c>
      <c r="F10" s="46"/>
      <c r="G10" s="66"/>
      <c r="H10" s="66"/>
      <c r="I10" s="67"/>
    </row>
    <row r="11" spans="1:9" ht="37.9" customHeight="1" thickBot="1">
      <c r="A11" s="83" t="s">
        <v>49</v>
      </c>
      <c r="B11" s="47" t="s">
        <v>44</v>
      </c>
      <c r="C11" s="78" t="str">
        <f>'5. týden h.'!B11</f>
        <v>Listový závin s tvarohovo malinovou náplní (1,3,7)</v>
      </c>
      <c r="D11" s="48" t="s">
        <v>66</v>
      </c>
      <c r="E11" s="48"/>
      <c r="F11" s="49"/>
      <c r="G11" s="68"/>
      <c r="H11" s="68"/>
      <c r="I11" s="69"/>
    </row>
    <row r="12" spans="1:9" ht="37.9" customHeight="1">
      <c r="A12" s="241" t="s">
        <v>48</v>
      </c>
      <c r="B12" s="50" t="s">
        <v>44</v>
      </c>
      <c r="C12" s="79" t="str">
        <f>'5. týden h.'!B12</f>
        <v>Nudličky z kuřecího masa s čínskou zeleninou, těstovinová rýže (1,3,6,9,10)</v>
      </c>
      <c r="D12" s="51" t="s">
        <v>67</v>
      </c>
      <c r="E12" s="51"/>
      <c r="F12" s="52"/>
      <c r="G12" s="62"/>
      <c r="H12" s="62"/>
      <c r="I12" s="63"/>
    </row>
    <row r="13" spans="1:9" ht="37.9" customHeight="1" thickBot="1">
      <c r="A13" s="242"/>
      <c r="B13" s="40" t="s">
        <v>42</v>
      </c>
      <c r="C13" s="76"/>
      <c r="D13" s="41"/>
      <c r="E13" s="41"/>
      <c r="F13" s="42"/>
      <c r="G13" s="70"/>
      <c r="H13" s="70"/>
      <c r="I13" s="71"/>
    </row>
    <row r="14" spans="1:9" ht="37.9" customHeight="1" thickBot="1">
      <c r="A14" s="83" t="s">
        <v>52</v>
      </c>
      <c r="B14" s="73" t="s">
        <v>44</v>
      </c>
      <c r="C14" s="80" t="str">
        <f>'5. týden h.'!B13</f>
        <v>Tmavé pečivo, tavený sýr (1,3,7)</v>
      </c>
      <c r="D14" s="74"/>
      <c r="E14" s="74"/>
      <c r="F14" s="84"/>
      <c r="G14" s="68"/>
      <c r="H14" s="68"/>
      <c r="I14" s="69"/>
    </row>
    <row r="15" spans="1:9" ht="37.9" customHeight="1" thickBot="1">
      <c r="A15" s="243" t="s">
        <v>61</v>
      </c>
      <c r="B15" s="244"/>
      <c r="C15" s="244"/>
      <c r="D15" s="244"/>
      <c r="E15" s="244"/>
      <c r="F15" s="244"/>
      <c r="G15" s="244"/>
      <c r="H15" s="244"/>
      <c r="I15" s="245"/>
    </row>
    <row r="16" spans="1:9" s="53" customFormat="1">
      <c r="A16" s="246" t="s">
        <v>50</v>
      </c>
      <c r="B16" s="247"/>
      <c r="C16" s="247"/>
      <c r="D16" s="247"/>
      <c r="E16" s="247"/>
      <c r="F16" s="247"/>
      <c r="G16" s="247"/>
      <c r="H16" s="247"/>
      <c r="I16" s="248"/>
    </row>
    <row r="17" spans="1:9" s="53" customFormat="1">
      <c r="A17" s="249"/>
      <c r="B17" s="250"/>
      <c r="C17" s="250"/>
      <c r="D17" s="250"/>
      <c r="E17" s="250"/>
      <c r="F17" s="250"/>
      <c r="G17" s="250"/>
      <c r="H17" s="250"/>
      <c r="I17" s="251"/>
    </row>
    <row r="18" spans="1:9" s="53" customFormat="1" ht="6.75" customHeight="1" thickBot="1">
      <c r="A18" s="252"/>
      <c r="B18" s="253"/>
      <c r="C18" s="253"/>
      <c r="D18" s="253"/>
      <c r="E18" s="253"/>
      <c r="F18" s="253"/>
      <c r="G18" s="253"/>
      <c r="H18" s="253"/>
      <c r="I18" s="254"/>
    </row>
    <row r="19" spans="1:9">
      <c r="A19" s="255" t="s">
        <v>51</v>
      </c>
      <c r="B19" s="256"/>
      <c r="C19" s="256"/>
      <c r="D19" s="256"/>
      <c r="E19" s="256"/>
      <c r="F19" s="256"/>
      <c r="G19" s="256"/>
      <c r="H19" s="256"/>
      <c r="I19" s="257"/>
    </row>
    <row r="20" spans="1:9" ht="26.25" customHeight="1">
      <c r="A20" s="258"/>
      <c r="B20" s="259"/>
      <c r="C20" s="259"/>
      <c r="D20" s="259"/>
      <c r="E20" s="259"/>
      <c r="F20" s="259"/>
      <c r="G20" s="259"/>
      <c r="H20" s="259"/>
      <c r="I20" s="260"/>
    </row>
    <row r="21" spans="1:9" ht="9.75" customHeight="1" thickBot="1">
      <c r="A21" s="261"/>
      <c r="B21" s="262"/>
      <c r="C21" s="262"/>
      <c r="D21" s="262"/>
      <c r="E21" s="262"/>
      <c r="F21" s="262"/>
      <c r="G21" s="262"/>
      <c r="H21" s="262"/>
      <c r="I21" s="263"/>
    </row>
    <row r="22" spans="1:9" ht="9.75" customHeight="1">
      <c r="A22" s="81"/>
      <c r="B22" s="81"/>
      <c r="C22" s="81"/>
      <c r="D22" s="81"/>
      <c r="E22" s="81"/>
      <c r="F22" s="81"/>
      <c r="G22" s="81"/>
      <c r="H22" s="81"/>
      <c r="I22" s="81"/>
    </row>
    <row r="23" spans="1:9" ht="9.75" customHeight="1">
      <c r="A23" s="81"/>
      <c r="B23" s="81"/>
      <c r="C23" s="81"/>
      <c r="D23" s="81"/>
      <c r="E23" s="81"/>
      <c r="F23" s="81"/>
      <c r="G23" s="81"/>
      <c r="H23" s="81"/>
      <c r="I23" s="81"/>
    </row>
    <row r="24" spans="1:9" ht="9.75" customHeight="1" thickBot="1">
      <c r="A24" s="82"/>
      <c r="B24" s="82"/>
      <c r="C24" s="81"/>
      <c r="D24" s="82"/>
      <c r="E24" s="82"/>
      <c r="F24" s="82"/>
      <c r="G24" s="82"/>
      <c r="H24" s="82"/>
      <c r="I24" s="82"/>
    </row>
    <row r="25" spans="1:9" ht="53.25" customHeight="1" thickBot="1">
      <c r="A25" s="282"/>
      <c r="B25" s="283"/>
      <c r="C25" s="75" t="s">
        <v>33</v>
      </c>
      <c r="D25" s="279" t="e">
        <f>'5. týden h.'!#REF!</f>
        <v>#REF!</v>
      </c>
      <c r="E25" s="279"/>
      <c r="F25" s="284">
        <f>'5. týden h.'!C4</f>
        <v>45573</v>
      </c>
      <c r="G25" s="284"/>
      <c r="H25" s="284"/>
      <c r="I25" s="285"/>
    </row>
    <row r="26" spans="1:9">
      <c r="A26" s="264" t="s">
        <v>34</v>
      </c>
      <c r="B26" s="265"/>
      <c r="C26" s="268" t="s">
        <v>35</v>
      </c>
      <c r="D26" s="270" t="s">
        <v>36</v>
      </c>
      <c r="E26" s="271"/>
      <c r="F26" s="272" t="s">
        <v>37</v>
      </c>
      <c r="G26" s="273"/>
      <c r="H26" s="273"/>
      <c r="I26" s="274"/>
    </row>
    <row r="27" spans="1:9" ht="48.75" thickBot="1">
      <c r="A27" s="266"/>
      <c r="B27" s="267"/>
      <c r="C27" s="269"/>
      <c r="D27" s="275" t="s">
        <v>38</v>
      </c>
      <c r="E27" s="276"/>
      <c r="F27" s="85" t="s">
        <v>55</v>
      </c>
      <c r="G27" s="55" t="s">
        <v>53</v>
      </c>
      <c r="H27" s="55" t="s">
        <v>54</v>
      </c>
      <c r="I27" s="39" t="s">
        <v>56</v>
      </c>
    </row>
    <row r="28" spans="1:9" ht="37.9" customHeight="1" thickTop="1" thickBot="1">
      <c r="A28" s="72" t="s">
        <v>39</v>
      </c>
      <c r="B28" s="40" t="s">
        <v>40</v>
      </c>
      <c r="C28" s="76" t="str">
        <f>'5. týden h.'!C5</f>
        <v>Tvarohová pomazánka s uzeným sýrem, krájená zelenina, pečivo, káva nebo čaj (1,3,7)</v>
      </c>
      <c r="D28" s="41" t="s">
        <v>62</v>
      </c>
      <c r="E28" s="41"/>
      <c r="F28" s="42"/>
      <c r="G28" s="58"/>
      <c r="H28" s="58"/>
      <c r="I28" s="59"/>
    </row>
    <row r="29" spans="1:9" ht="37.9" customHeight="1" thickBot="1">
      <c r="A29" s="43" t="s">
        <v>41</v>
      </c>
      <c r="B29" s="44" t="s">
        <v>44</v>
      </c>
      <c r="C29" s="77" t="str">
        <f>'5. týden h.'!C6</f>
        <v>Směs ovoce v  jahodovém želé</v>
      </c>
      <c r="D29" s="45" t="s">
        <v>63</v>
      </c>
      <c r="E29" s="45"/>
      <c r="F29" s="46"/>
      <c r="G29" s="62"/>
      <c r="H29" s="62"/>
      <c r="I29" s="63"/>
    </row>
    <row r="30" spans="1:9" ht="37.9" customHeight="1" thickBot="1">
      <c r="A30" s="83" t="s">
        <v>43</v>
      </c>
      <c r="B30" s="47" t="s">
        <v>44</v>
      </c>
      <c r="C30" s="78" t="str">
        <f>'5. týden h.'!C7</f>
        <v>Česneková  krémová s paprikou sypaná uzeným sýrem (1,3,7,9)</v>
      </c>
      <c r="D30" s="48" t="s">
        <v>64</v>
      </c>
      <c r="E30" s="48" t="s">
        <v>65</v>
      </c>
      <c r="F30" s="49"/>
      <c r="G30" s="60"/>
      <c r="H30" s="60"/>
      <c r="I30" s="61"/>
    </row>
    <row r="31" spans="1:9" ht="37.9" customHeight="1">
      <c r="A31" s="241" t="s">
        <v>45</v>
      </c>
      <c r="B31" s="54" t="s">
        <v>44</v>
      </c>
      <c r="C31" s="79" t="str">
        <f>'5. týden h.'!C8</f>
        <v>Sekaný karbanátek s uzeným bůčkem, vařené brambory, kyselá okurka (1,3,7,10)</v>
      </c>
      <c r="D31" s="51" t="s">
        <v>64</v>
      </c>
      <c r="E31" s="51" t="s">
        <v>65</v>
      </c>
      <c r="F31" s="52"/>
      <c r="G31" s="60"/>
      <c r="H31" s="60"/>
      <c r="I31" s="61"/>
    </row>
    <row r="32" spans="1:9" ht="37.9" customHeight="1">
      <c r="A32" s="277"/>
      <c r="B32" s="47" t="s">
        <v>42</v>
      </c>
      <c r="C32" s="78" t="str">
        <f>'5. týden h.'!C9</f>
        <v>Zeleninový pilaf sypaný sýrem (7,9,10,12)</v>
      </c>
      <c r="D32" s="48" t="s">
        <v>64</v>
      </c>
      <c r="E32" s="48" t="s">
        <v>65</v>
      </c>
      <c r="F32" s="49"/>
      <c r="G32" s="56"/>
      <c r="H32" s="56"/>
      <c r="I32" s="57"/>
    </row>
    <row r="33" spans="1:9" ht="37.9" customHeight="1" thickBot="1">
      <c r="A33" s="277"/>
      <c r="B33" s="40" t="s">
        <v>46</v>
      </c>
      <c r="C33" s="76"/>
      <c r="D33" s="41"/>
      <c r="E33" s="41"/>
      <c r="F33" s="42"/>
      <c r="G33" s="64"/>
      <c r="H33" s="64"/>
      <c r="I33" s="65"/>
    </row>
    <row r="34" spans="1:9" ht="37.9" customHeight="1" thickBot="1">
      <c r="A34" s="43" t="s">
        <v>47</v>
      </c>
      <c r="B34" s="44"/>
      <c r="C34" s="77" t="str">
        <f>'5. týden h.'!C10</f>
        <v>Ledový salát se sterilovanou zeleninou</v>
      </c>
      <c r="D34" s="45" t="s">
        <v>64</v>
      </c>
      <c r="E34" s="45" t="s">
        <v>65</v>
      </c>
      <c r="F34" s="46"/>
      <c r="G34" s="66"/>
      <c r="H34" s="66"/>
      <c r="I34" s="67"/>
    </row>
    <row r="35" spans="1:9" ht="37.9" customHeight="1" thickBot="1">
      <c r="A35" s="83" t="s">
        <v>49</v>
      </c>
      <c r="B35" s="47" t="s">
        <v>44</v>
      </c>
      <c r="C35" s="78" t="str">
        <f>'5. týden h.'!C11</f>
        <v>Croissant s náplní (1,3,7,8)</v>
      </c>
      <c r="D35" s="48" t="s">
        <v>66</v>
      </c>
      <c r="E35" s="48"/>
      <c r="F35" s="49"/>
      <c r="G35" s="68"/>
      <c r="H35" s="68"/>
      <c r="I35" s="69"/>
    </row>
    <row r="36" spans="1:9" ht="37.9" customHeight="1">
      <c r="A36" s="241" t="s">
        <v>48</v>
      </c>
      <c r="B36" s="50" t="s">
        <v>44</v>
      </c>
      <c r="C36" s="79" t="str">
        <f>'5. týden h.'!C12</f>
        <v>Masová směs se sýrem, toast (1,3,7)</v>
      </c>
      <c r="D36" s="51" t="s">
        <v>67</v>
      </c>
      <c r="E36" s="51"/>
      <c r="F36" s="52"/>
      <c r="G36" s="62"/>
      <c r="H36" s="62"/>
      <c r="I36" s="63"/>
    </row>
    <row r="37" spans="1:9" ht="37.9" customHeight="1" thickBot="1">
      <c r="A37" s="242"/>
      <c r="B37" s="40" t="s">
        <v>42</v>
      </c>
      <c r="C37" s="76"/>
      <c r="D37" s="41"/>
      <c r="E37" s="41"/>
      <c r="F37" s="42"/>
      <c r="G37" s="70"/>
      <c r="H37" s="70"/>
      <c r="I37" s="71"/>
    </row>
    <row r="38" spans="1:9" ht="37.9" customHeight="1" thickBot="1">
      <c r="A38" s="83" t="s">
        <v>52</v>
      </c>
      <c r="B38" s="73" t="s">
        <v>44</v>
      </c>
      <c r="C38" s="80" t="str">
        <f>'5. týden h.'!C13</f>
        <v>Celozrnný toas, paštika (1,3,7)</v>
      </c>
      <c r="D38" s="74"/>
      <c r="E38" s="74"/>
      <c r="F38" s="84"/>
      <c r="G38" s="68"/>
      <c r="H38" s="68"/>
      <c r="I38" s="69"/>
    </row>
    <row r="39" spans="1:9" ht="37.9" customHeight="1" thickBot="1">
      <c r="A39" s="243" t="s">
        <v>61</v>
      </c>
      <c r="B39" s="244"/>
      <c r="C39" s="244"/>
      <c r="D39" s="244"/>
      <c r="E39" s="244"/>
      <c r="F39" s="244"/>
      <c r="G39" s="244"/>
      <c r="H39" s="244"/>
      <c r="I39" s="245"/>
    </row>
    <row r="40" spans="1:9" s="53" customFormat="1">
      <c r="A40" s="246" t="s">
        <v>50</v>
      </c>
      <c r="B40" s="247"/>
      <c r="C40" s="247"/>
      <c r="D40" s="247"/>
      <c r="E40" s="247"/>
      <c r="F40" s="247"/>
      <c r="G40" s="247"/>
      <c r="H40" s="247"/>
      <c r="I40" s="248"/>
    </row>
    <row r="41" spans="1:9" s="53" customFormat="1">
      <c r="A41" s="249"/>
      <c r="B41" s="250"/>
      <c r="C41" s="250"/>
      <c r="D41" s="250"/>
      <c r="E41" s="250"/>
      <c r="F41" s="250"/>
      <c r="G41" s="250"/>
      <c r="H41" s="250"/>
      <c r="I41" s="251"/>
    </row>
    <row r="42" spans="1:9" s="53" customFormat="1" ht="6.75" customHeight="1" thickBot="1">
      <c r="A42" s="252"/>
      <c r="B42" s="253"/>
      <c r="C42" s="253"/>
      <c r="D42" s="253"/>
      <c r="E42" s="253"/>
      <c r="F42" s="253"/>
      <c r="G42" s="253"/>
      <c r="H42" s="253"/>
      <c r="I42" s="254"/>
    </row>
    <row r="43" spans="1:9">
      <c r="A43" s="255" t="s">
        <v>51</v>
      </c>
      <c r="B43" s="256"/>
      <c r="C43" s="256"/>
      <c r="D43" s="256"/>
      <c r="E43" s="256"/>
      <c r="F43" s="256"/>
      <c r="G43" s="256"/>
      <c r="H43" s="256"/>
      <c r="I43" s="257"/>
    </row>
    <row r="44" spans="1:9" ht="26.25" customHeight="1">
      <c r="A44" s="258"/>
      <c r="B44" s="259"/>
      <c r="C44" s="259"/>
      <c r="D44" s="259"/>
      <c r="E44" s="259"/>
      <c r="F44" s="259"/>
      <c r="G44" s="259"/>
      <c r="H44" s="259"/>
      <c r="I44" s="260"/>
    </row>
    <row r="45" spans="1:9" ht="9.75" customHeight="1" thickBot="1">
      <c r="A45" s="261"/>
      <c r="B45" s="262"/>
      <c r="C45" s="262"/>
      <c r="D45" s="262"/>
      <c r="E45" s="262"/>
      <c r="F45" s="262"/>
      <c r="G45" s="262"/>
      <c r="H45" s="262"/>
      <c r="I45" s="263"/>
    </row>
    <row r="46" spans="1:9" ht="53.25" customHeight="1" thickBot="1">
      <c r="A46" s="278"/>
      <c r="B46" s="278"/>
      <c r="C46" s="38" t="s">
        <v>33</v>
      </c>
      <c r="D46" s="279" t="e">
        <f>'5. týden h.'!#REF!</f>
        <v>#REF!</v>
      </c>
      <c r="E46" s="279"/>
      <c r="F46" s="280">
        <f>'5. týden h.'!D4</f>
        <v>45574</v>
      </c>
      <c r="G46" s="280"/>
      <c r="H46" s="280"/>
      <c r="I46" s="281"/>
    </row>
    <row r="47" spans="1:9">
      <c r="A47" s="264" t="s">
        <v>34</v>
      </c>
      <c r="B47" s="265"/>
      <c r="C47" s="268" t="s">
        <v>35</v>
      </c>
      <c r="D47" s="270" t="s">
        <v>36</v>
      </c>
      <c r="E47" s="271"/>
      <c r="F47" s="272" t="s">
        <v>37</v>
      </c>
      <c r="G47" s="273"/>
      <c r="H47" s="273"/>
      <c r="I47" s="274"/>
    </row>
    <row r="48" spans="1:9" ht="48.75" thickBot="1">
      <c r="A48" s="266"/>
      <c r="B48" s="267"/>
      <c r="C48" s="269"/>
      <c r="D48" s="275" t="s">
        <v>38</v>
      </c>
      <c r="E48" s="276"/>
      <c r="F48" s="85" t="s">
        <v>55</v>
      </c>
      <c r="G48" s="55" t="s">
        <v>53</v>
      </c>
      <c r="H48" s="55" t="s">
        <v>54</v>
      </c>
      <c r="I48" s="39" t="s">
        <v>56</v>
      </c>
    </row>
    <row r="49" spans="1:9" ht="37.9" customHeight="1" thickTop="1" thickBot="1">
      <c r="A49" s="72" t="s">
        <v>39</v>
      </c>
      <c r="B49" s="40" t="s">
        <v>40</v>
      </c>
      <c r="C49" s="76" t="str">
        <f>'5. týden h.'!D5</f>
        <v xml:space="preserve">Obložený talířek s měkkým salámem, krájená zelenina, máslo, pečivo, káva s mlékem nebo čaj (1,3,7)  </v>
      </c>
      <c r="D49" s="41" t="s">
        <v>62</v>
      </c>
      <c r="E49" s="41"/>
      <c r="F49" s="42"/>
      <c r="G49" s="58"/>
      <c r="H49" s="58"/>
      <c r="I49" s="59"/>
    </row>
    <row r="50" spans="1:9" ht="37.9" customHeight="1" thickBot="1">
      <c r="A50" s="43" t="s">
        <v>41</v>
      </c>
      <c r="B50" s="44" t="s">
        <v>44</v>
      </c>
      <c r="C50" s="77" t="str">
        <f>'5. týden h.'!D6</f>
        <v>Ovoce dle denní nabídky</v>
      </c>
      <c r="D50" s="45" t="s">
        <v>63</v>
      </c>
      <c r="E50" s="45"/>
      <c r="F50" s="46"/>
      <c r="G50" s="62"/>
      <c r="H50" s="62"/>
      <c r="I50" s="63"/>
    </row>
    <row r="51" spans="1:9" ht="37.9" customHeight="1" thickBot="1">
      <c r="A51" s="83" t="s">
        <v>43</v>
      </c>
      <c r="B51" s="47" t="s">
        <v>44</v>
      </c>
      <c r="C51" s="78" t="str">
        <f>'5. týden h.'!D7</f>
        <v>Kuřecí vývar se zeleninou a celestýnskými nudlemi (1,3,7,9)</v>
      </c>
      <c r="D51" s="48" t="s">
        <v>64</v>
      </c>
      <c r="E51" s="48" t="s">
        <v>65</v>
      </c>
      <c r="F51" s="49"/>
      <c r="G51" s="60"/>
      <c r="H51" s="60"/>
      <c r="I51" s="61"/>
    </row>
    <row r="52" spans="1:9" ht="37.9" customHeight="1">
      <c r="A52" s="241" t="s">
        <v>45</v>
      </c>
      <c r="B52" s="54" t="s">
        <v>44</v>
      </c>
      <c r="C52" s="79" t="str">
        <f>'5. týden h.'!D8</f>
        <v>Hovězí plátek sypaný smaženou cibulkou, opečené brambory (1,9,10))</v>
      </c>
      <c r="D52" s="51" t="s">
        <v>64</v>
      </c>
      <c r="E52" s="51" t="s">
        <v>65</v>
      </c>
      <c r="F52" s="52"/>
      <c r="G52" s="60"/>
      <c r="H52" s="60"/>
      <c r="I52" s="61"/>
    </row>
    <row r="53" spans="1:9" ht="37.9" customHeight="1">
      <c r="A53" s="277"/>
      <c r="B53" s="47" t="s">
        <v>42</v>
      </c>
      <c r="C53" s="78" t="str">
        <f>'5. týden h.'!D9</f>
        <v>Těstoviny s rajčaty, lilkem, cuketami a bazalkovým pestem sypané sýrem (1,3,7,9)</v>
      </c>
      <c r="D53" s="48" t="s">
        <v>64</v>
      </c>
      <c r="E53" s="48" t="s">
        <v>65</v>
      </c>
      <c r="F53" s="49"/>
      <c r="G53" s="56"/>
      <c r="H53" s="56"/>
      <c r="I53" s="57"/>
    </row>
    <row r="54" spans="1:9" ht="37.9" customHeight="1" thickBot="1">
      <c r="A54" s="277"/>
      <c r="B54" s="40" t="s">
        <v>46</v>
      </c>
      <c r="C54" s="76"/>
      <c r="D54" s="41"/>
      <c r="E54" s="41"/>
      <c r="F54" s="42"/>
      <c r="G54" s="64"/>
      <c r="H54" s="64"/>
      <c r="I54" s="65"/>
    </row>
    <row r="55" spans="1:9" ht="37.9" customHeight="1" thickBot="1">
      <c r="A55" s="43" t="s">
        <v>47</v>
      </c>
      <c r="B55" s="44"/>
      <c r="C55" s="77" t="str">
        <f>'5. týden h.'!D10</f>
        <v>Litý koláč s lesním ovocem a žmolenkou (1,3,7,8)</v>
      </c>
      <c r="D55" s="45" t="s">
        <v>64</v>
      </c>
      <c r="E55" s="45" t="s">
        <v>65</v>
      </c>
      <c r="F55" s="46"/>
      <c r="G55" s="66"/>
      <c r="H55" s="66"/>
      <c r="I55" s="67"/>
    </row>
    <row r="56" spans="1:9" ht="37.9" customHeight="1" thickBot="1">
      <c r="A56" s="83" t="s">
        <v>49</v>
      </c>
      <c r="B56" s="47" t="s">
        <v>44</v>
      </c>
      <c r="C56" s="78" t="str">
        <f>'5. týden h.'!D11</f>
        <v>Obložený sýrový chlebíček (1,3,7,10)</v>
      </c>
      <c r="D56" s="48" t="s">
        <v>66</v>
      </c>
      <c r="E56" s="48"/>
      <c r="F56" s="49"/>
      <c r="G56" s="68"/>
      <c r="H56" s="68"/>
      <c r="I56" s="69"/>
    </row>
    <row r="57" spans="1:9" ht="37.9" customHeight="1">
      <c r="A57" s="241" t="s">
        <v>48</v>
      </c>
      <c r="B57" s="50" t="s">
        <v>44</v>
      </c>
      <c r="C57" s="79" t="str">
        <f>'5. týden h.'!D12</f>
        <v>Rybičková pomazánka s tvarohem a jarní cibulkou, pečivo (1,3,4,7)</v>
      </c>
      <c r="D57" s="51" t="s">
        <v>67</v>
      </c>
      <c r="E57" s="51"/>
      <c r="F57" s="52"/>
      <c r="G57" s="62"/>
      <c r="H57" s="62"/>
      <c r="I57" s="63"/>
    </row>
    <row r="58" spans="1:9" ht="37.9" customHeight="1" thickBot="1">
      <c r="A58" s="242"/>
      <c r="B58" s="40" t="s">
        <v>42</v>
      </c>
      <c r="C58" s="76"/>
      <c r="D58" s="41"/>
      <c r="E58" s="41"/>
      <c r="F58" s="42"/>
      <c r="G58" s="70"/>
      <c r="H58" s="70"/>
      <c r="I58" s="71"/>
    </row>
    <row r="59" spans="1:9" ht="37.9" customHeight="1" thickBot="1">
      <c r="A59" s="83" t="s">
        <v>52</v>
      </c>
      <c r="B59" s="73" t="s">
        <v>44</v>
      </c>
      <c r="C59" s="80" t="str">
        <f>'5. týden h.'!D13</f>
        <v>Tmavé pečivo, dia džem (1,3,7)</v>
      </c>
      <c r="D59" s="74"/>
      <c r="E59" s="74"/>
      <c r="F59" s="84"/>
      <c r="G59" s="68"/>
      <c r="H59" s="68"/>
      <c r="I59" s="69"/>
    </row>
    <row r="60" spans="1:9" ht="37.9" customHeight="1" thickBot="1">
      <c r="A60" s="243" t="s">
        <v>61</v>
      </c>
      <c r="B60" s="244"/>
      <c r="C60" s="244"/>
      <c r="D60" s="244"/>
      <c r="E60" s="244"/>
      <c r="F60" s="244"/>
      <c r="G60" s="244"/>
      <c r="H60" s="244"/>
      <c r="I60" s="245"/>
    </row>
    <row r="61" spans="1:9" s="53" customFormat="1">
      <c r="A61" s="246" t="s">
        <v>50</v>
      </c>
      <c r="B61" s="247"/>
      <c r="C61" s="247"/>
      <c r="D61" s="247"/>
      <c r="E61" s="247"/>
      <c r="F61" s="247"/>
      <c r="G61" s="247"/>
      <c r="H61" s="247"/>
      <c r="I61" s="248"/>
    </row>
    <row r="62" spans="1:9" s="53" customFormat="1">
      <c r="A62" s="249"/>
      <c r="B62" s="250"/>
      <c r="C62" s="250"/>
      <c r="D62" s="250"/>
      <c r="E62" s="250"/>
      <c r="F62" s="250"/>
      <c r="G62" s="250"/>
      <c r="H62" s="250"/>
      <c r="I62" s="251"/>
    </row>
    <row r="63" spans="1:9" s="53" customFormat="1" ht="6.75" customHeight="1" thickBot="1">
      <c r="A63" s="252"/>
      <c r="B63" s="253"/>
      <c r="C63" s="253"/>
      <c r="D63" s="253"/>
      <c r="E63" s="253"/>
      <c r="F63" s="253"/>
      <c r="G63" s="253"/>
      <c r="H63" s="253"/>
      <c r="I63" s="254"/>
    </row>
    <row r="64" spans="1:9">
      <c r="A64" s="255" t="s">
        <v>51</v>
      </c>
      <c r="B64" s="256"/>
      <c r="C64" s="256"/>
      <c r="D64" s="256"/>
      <c r="E64" s="256"/>
      <c r="F64" s="256"/>
      <c r="G64" s="256"/>
      <c r="H64" s="256"/>
      <c r="I64" s="257"/>
    </row>
    <row r="65" spans="1:9" ht="26.25" customHeight="1">
      <c r="A65" s="258"/>
      <c r="B65" s="259"/>
      <c r="C65" s="259"/>
      <c r="D65" s="259"/>
      <c r="E65" s="259"/>
      <c r="F65" s="259"/>
      <c r="G65" s="259"/>
      <c r="H65" s="259"/>
      <c r="I65" s="260"/>
    </row>
    <row r="66" spans="1:9" ht="9.75" customHeight="1" thickBot="1">
      <c r="A66" s="261"/>
      <c r="B66" s="262"/>
      <c r="C66" s="262"/>
      <c r="D66" s="262"/>
      <c r="E66" s="262"/>
      <c r="F66" s="262"/>
      <c r="G66" s="262"/>
      <c r="H66" s="262"/>
      <c r="I66" s="263"/>
    </row>
    <row r="67" spans="1:9" ht="9.75" customHeight="1">
      <c r="A67" s="81"/>
      <c r="B67" s="81"/>
      <c r="C67" s="81"/>
      <c r="D67" s="81"/>
      <c r="E67" s="81"/>
      <c r="F67" s="81"/>
      <c r="G67" s="81"/>
      <c r="H67" s="81"/>
      <c r="I67" s="81"/>
    </row>
    <row r="68" spans="1:9" ht="9.75" customHeight="1">
      <c r="A68" s="81"/>
      <c r="B68" s="81"/>
      <c r="C68" s="81"/>
      <c r="D68" s="81"/>
      <c r="E68" s="81"/>
      <c r="F68" s="81"/>
      <c r="G68" s="81"/>
      <c r="H68" s="81"/>
      <c r="I68" s="81"/>
    </row>
    <row r="69" spans="1:9" ht="9.75" customHeight="1" thickBot="1">
      <c r="A69" s="82"/>
      <c r="B69" s="82"/>
      <c r="C69" s="81"/>
      <c r="D69" s="82"/>
      <c r="E69" s="82"/>
      <c r="F69" s="82"/>
      <c r="G69" s="82"/>
      <c r="H69" s="82"/>
      <c r="I69" s="82"/>
    </row>
    <row r="70" spans="1:9" ht="53.25" customHeight="1" thickBot="1">
      <c r="A70" s="282"/>
      <c r="B70" s="283"/>
      <c r="C70" s="75" t="s">
        <v>33</v>
      </c>
      <c r="D70" s="279" t="e">
        <f>'5. týden h.'!#REF!</f>
        <v>#REF!</v>
      </c>
      <c r="E70" s="279"/>
      <c r="F70" s="284">
        <f>'5. týden h.'!E4</f>
        <v>45575</v>
      </c>
      <c r="G70" s="284"/>
      <c r="H70" s="284"/>
      <c r="I70" s="285"/>
    </row>
    <row r="71" spans="1:9">
      <c r="A71" s="264" t="s">
        <v>34</v>
      </c>
      <c r="B71" s="265"/>
      <c r="C71" s="268" t="s">
        <v>35</v>
      </c>
      <c r="D71" s="270" t="s">
        <v>36</v>
      </c>
      <c r="E71" s="271"/>
      <c r="F71" s="272" t="s">
        <v>37</v>
      </c>
      <c r="G71" s="273"/>
      <c r="H71" s="273"/>
      <c r="I71" s="274"/>
    </row>
    <row r="72" spans="1:9" ht="48.75" thickBot="1">
      <c r="A72" s="266"/>
      <c r="B72" s="267"/>
      <c r="C72" s="269"/>
      <c r="D72" s="275" t="s">
        <v>38</v>
      </c>
      <c r="E72" s="276"/>
      <c r="F72" s="85" t="s">
        <v>55</v>
      </c>
      <c r="G72" s="55" t="s">
        <v>53</v>
      </c>
      <c r="H72" s="55" t="s">
        <v>54</v>
      </c>
      <c r="I72" s="39" t="s">
        <v>56</v>
      </c>
    </row>
    <row r="73" spans="1:9" ht="37.9" customHeight="1" thickTop="1" thickBot="1">
      <c r="A73" s="72" t="s">
        <v>39</v>
      </c>
      <c r="B73" s="40" t="s">
        <v>40</v>
      </c>
      <c r="C73" s="76" t="str">
        <f>'5. týden h.'!E5</f>
        <v>Kapsa s tvarohovou náplní, bílá káva nebo čaj (1,3,7,8)</v>
      </c>
      <c r="D73" s="41" t="s">
        <v>62</v>
      </c>
      <c r="E73" s="41"/>
      <c r="F73" s="42"/>
      <c r="G73" s="58"/>
      <c r="H73" s="58"/>
      <c r="I73" s="59"/>
    </row>
    <row r="74" spans="1:9" ht="37.9" customHeight="1" thickBot="1">
      <c r="A74" s="43" t="s">
        <v>41</v>
      </c>
      <c r="B74" s="44" t="s">
        <v>44</v>
      </c>
      <c r="C74" s="77" t="str">
        <f>'5. týden h.'!E6</f>
        <v>Listový šnek se šunkou a sýrem, mléko (1,3,7)</v>
      </c>
      <c r="D74" s="45" t="s">
        <v>63</v>
      </c>
      <c r="E74" s="45"/>
      <c r="F74" s="46"/>
      <c r="G74" s="62"/>
      <c r="H74" s="62"/>
      <c r="I74" s="63"/>
    </row>
    <row r="75" spans="1:9" ht="37.9" customHeight="1" thickBot="1">
      <c r="A75" s="83" t="s">
        <v>43</v>
      </c>
      <c r="B75" s="47" t="s">
        <v>44</v>
      </c>
      <c r="C75" s="78" t="str">
        <f>'5. týden h.'!E7</f>
        <v>Bílá fazolová s kysaným zelím a uzeným masem (1,7)</v>
      </c>
      <c r="D75" s="48" t="s">
        <v>64</v>
      </c>
      <c r="E75" s="48" t="s">
        <v>65</v>
      </c>
      <c r="F75" s="49"/>
      <c r="G75" s="60"/>
      <c r="H75" s="60"/>
      <c r="I75" s="61"/>
    </row>
    <row r="76" spans="1:9" ht="37.9" customHeight="1">
      <c r="A76" s="241" t="s">
        <v>45</v>
      </c>
      <c r="B76" s="54" t="s">
        <v>44</v>
      </c>
      <c r="C76" s="79" t="str">
        <f>'5. týden h.'!E8</f>
        <v>Plněný paprikový lusk mletým masem v rajské omáčce, vařené těstoviny (1,3,7,9)</v>
      </c>
      <c r="D76" s="51" t="s">
        <v>64</v>
      </c>
      <c r="E76" s="51" t="s">
        <v>65</v>
      </c>
      <c r="F76" s="52"/>
      <c r="G76" s="60"/>
      <c r="H76" s="60"/>
      <c r="I76" s="61"/>
    </row>
    <row r="77" spans="1:9" ht="37.9" customHeight="1">
      <c r="A77" s="277"/>
      <c r="B77" s="47" t="s">
        <v>42</v>
      </c>
      <c r="C77" s="78" t="str">
        <f>'5. týden h.'!E9</f>
        <v>Smažené rybí filé, tatarská omáčka, pažitkové brambory (1,3,4,7)</v>
      </c>
      <c r="D77" s="48" t="s">
        <v>64</v>
      </c>
      <c r="E77" s="48" t="s">
        <v>65</v>
      </c>
      <c r="F77" s="49"/>
      <c r="G77" s="56"/>
      <c r="H77" s="56"/>
      <c r="I77" s="57"/>
    </row>
    <row r="78" spans="1:9" ht="37.9" customHeight="1" thickBot="1">
      <c r="A78" s="277"/>
      <c r="B78" s="40" t="s">
        <v>46</v>
      </c>
      <c r="C78" s="76"/>
      <c r="D78" s="41"/>
      <c r="E78" s="41"/>
      <c r="F78" s="42"/>
      <c r="G78" s="64"/>
      <c r="H78" s="64"/>
      <c r="I78" s="65"/>
    </row>
    <row r="79" spans="1:9" ht="37.9" customHeight="1" thickBot="1">
      <c r="A79" s="43" t="s">
        <v>47</v>
      </c>
      <c r="B79" s="44"/>
      <c r="C79" s="77" t="str">
        <f>'5. týden h.'!E10</f>
        <v>Míchaný zeleninový salát</v>
      </c>
      <c r="D79" s="45" t="s">
        <v>64</v>
      </c>
      <c r="E79" s="45" t="s">
        <v>65</v>
      </c>
      <c r="F79" s="46"/>
      <c r="G79" s="66"/>
      <c r="H79" s="66"/>
      <c r="I79" s="67"/>
    </row>
    <row r="80" spans="1:9" ht="37.9" customHeight="1" thickBot="1">
      <c r="A80" s="83" t="s">
        <v>49</v>
      </c>
      <c r="B80" s="47" t="s">
        <v>44</v>
      </c>
      <c r="C80" s="78" t="str">
        <f>'5. týden h.'!E11</f>
        <v>Čokoládový pudink s mandarinkami (7)</v>
      </c>
      <c r="D80" s="48" t="s">
        <v>66</v>
      </c>
      <c r="E80" s="48"/>
      <c r="F80" s="49"/>
      <c r="G80" s="68"/>
      <c r="H80" s="68"/>
      <c r="I80" s="69"/>
    </row>
    <row r="81" spans="1:9" ht="37.9" customHeight="1">
      <c r="A81" s="241" t="s">
        <v>48</v>
      </c>
      <c r="B81" s="50" t="s">
        <v>44</v>
      </c>
      <c r="C81" s="79" t="str">
        <f>'5. týden h.'!E12</f>
        <v>Pražský zeleninový salát, pečivo (1,3,6,7,9,10)</v>
      </c>
      <c r="D81" s="51" t="s">
        <v>67</v>
      </c>
      <c r="E81" s="51"/>
      <c r="F81" s="52"/>
      <c r="G81" s="62"/>
      <c r="H81" s="62"/>
      <c r="I81" s="63"/>
    </row>
    <row r="82" spans="1:9" ht="37.9" customHeight="1" thickBot="1">
      <c r="A82" s="242"/>
      <c r="B82" s="40" t="s">
        <v>42</v>
      </c>
      <c r="C82" s="76"/>
      <c r="D82" s="41"/>
      <c r="E82" s="41"/>
      <c r="F82" s="42"/>
      <c r="G82" s="70"/>
      <c r="H82" s="70"/>
      <c r="I82" s="71"/>
    </row>
    <row r="83" spans="1:9" ht="37.9" customHeight="1" thickBot="1">
      <c r="A83" s="83" t="s">
        <v>52</v>
      </c>
      <c r="B83" s="73" t="s">
        <v>44</v>
      </c>
      <c r="C83" s="80" t="str">
        <f>'5. týden h.'!E13</f>
        <v>Chléb, přesnídávka (1,3,7)</v>
      </c>
      <c r="D83" s="74"/>
      <c r="E83" s="74"/>
      <c r="F83" s="84"/>
      <c r="G83" s="68"/>
      <c r="H83" s="68"/>
      <c r="I83" s="69"/>
    </row>
    <row r="84" spans="1:9" ht="37.9" customHeight="1" thickBot="1">
      <c r="A84" s="243" t="s">
        <v>61</v>
      </c>
      <c r="B84" s="244"/>
      <c r="C84" s="244"/>
      <c r="D84" s="244"/>
      <c r="E84" s="244"/>
      <c r="F84" s="244"/>
      <c r="G84" s="244"/>
      <c r="H84" s="244"/>
      <c r="I84" s="245"/>
    </row>
    <row r="85" spans="1:9" s="53" customFormat="1">
      <c r="A85" s="246" t="s">
        <v>50</v>
      </c>
      <c r="B85" s="247"/>
      <c r="C85" s="247"/>
      <c r="D85" s="247"/>
      <c r="E85" s="247"/>
      <c r="F85" s="247"/>
      <c r="G85" s="247"/>
      <c r="H85" s="247"/>
      <c r="I85" s="248"/>
    </row>
    <row r="86" spans="1:9" s="53" customFormat="1">
      <c r="A86" s="249"/>
      <c r="B86" s="250"/>
      <c r="C86" s="250"/>
      <c r="D86" s="250"/>
      <c r="E86" s="250"/>
      <c r="F86" s="250"/>
      <c r="G86" s="250"/>
      <c r="H86" s="250"/>
      <c r="I86" s="251"/>
    </row>
    <row r="87" spans="1:9" s="53" customFormat="1" ht="6.75" customHeight="1" thickBot="1">
      <c r="A87" s="252"/>
      <c r="B87" s="253"/>
      <c r="C87" s="253"/>
      <c r="D87" s="253"/>
      <c r="E87" s="253"/>
      <c r="F87" s="253"/>
      <c r="G87" s="253"/>
      <c r="H87" s="253"/>
      <c r="I87" s="254"/>
    </row>
    <row r="88" spans="1:9">
      <c r="A88" s="255" t="s">
        <v>51</v>
      </c>
      <c r="B88" s="256"/>
      <c r="C88" s="256"/>
      <c r="D88" s="256"/>
      <c r="E88" s="256"/>
      <c r="F88" s="256"/>
      <c r="G88" s="256"/>
      <c r="H88" s="256"/>
      <c r="I88" s="257"/>
    </row>
    <row r="89" spans="1:9" ht="26.25" customHeight="1">
      <c r="A89" s="258"/>
      <c r="B89" s="259"/>
      <c r="C89" s="259"/>
      <c r="D89" s="259"/>
      <c r="E89" s="259"/>
      <c r="F89" s="259"/>
      <c r="G89" s="259"/>
      <c r="H89" s="259"/>
      <c r="I89" s="260"/>
    </row>
    <row r="90" spans="1:9" ht="9.75" customHeight="1" thickBot="1">
      <c r="A90" s="261"/>
      <c r="B90" s="262"/>
      <c r="C90" s="262"/>
      <c r="D90" s="262"/>
      <c r="E90" s="262"/>
      <c r="F90" s="262"/>
      <c r="G90" s="262"/>
      <c r="H90" s="262"/>
      <c r="I90" s="263"/>
    </row>
    <row r="91" spans="1:9" ht="53.25" customHeight="1" thickBot="1">
      <c r="A91" s="278"/>
      <c r="B91" s="278"/>
      <c r="C91" s="38" t="s">
        <v>33</v>
      </c>
      <c r="D91" s="279" t="e">
        <f>'5. týden h.'!#REF!</f>
        <v>#REF!</v>
      </c>
      <c r="E91" s="279"/>
      <c r="F91" s="280">
        <f>'5. týden h.'!F4</f>
        <v>45576</v>
      </c>
      <c r="G91" s="280"/>
      <c r="H91" s="280"/>
      <c r="I91" s="281"/>
    </row>
    <row r="92" spans="1:9">
      <c r="A92" s="264" t="s">
        <v>34</v>
      </c>
      <c r="B92" s="265"/>
      <c r="C92" s="268" t="s">
        <v>35</v>
      </c>
      <c r="D92" s="270" t="s">
        <v>36</v>
      </c>
      <c r="E92" s="271"/>
      <c r="F92" s="272" t="s">
        <v>37</v>
      </c>
      <c r="G92" s="273"/>
      <c r="H92" s="273"/>
      <c r="I92" s="274"/>
    </row>
    <row r="93" spans="1:9" ht="48.75" thickBot="1">
      <c r="A93" s="266"/>
      <c r="B93" s="267"/>
      <c r="C93" s="269"/>
      <c r="D93" s="275" t="s">
        <v>38</v>
      </c>
      <c r="E93" s="276"/>
      <c r="F93" s="85" t="s">
        <v>55</v>
      </c>
      <c r="G93" s="55" t="s">
        <v>53</v>
      </c>
      <c r="H93" s="55" t="s">
        <v>54</v>
      </c>
      <c r="I93" s="39" t="s">
        <v>56</v>
      </c>
    </row>
    <row r="94" spans="1:9" ht="37.9" customHeight="1" thickTop="1" thickBot="1">
      <c r="A94" s="72" t="s">
        <v>39</v>
      </c>
      <c r="B94" s="40" t="s">
        <v>40</v>
      </c>
      <c r="C94" s="76" t="str">
        <f>'5. týden h.'!F5</f>
        <v>Obložený talířek s turistickým salámem, máslem a krájenou zeleninou, pečivo, káva s mlékem nebo čaj (1,3,7)</v>
      </c>
      <c r="D94" s="41" t="s">
        <v>62</v>
      </c>
      <c r="E94" s="41"/>
      <c r="F94" s="42"/>
      <c r="G94" s="58"/>
      <c r="H94" s="58"/>
      <c r="I94" s="59"/>
    </row>
    <row r="95" spans="1:9" ht="37.9" customHeight="1" thickBot="1">
      <c r="A95" s="43" t="s">
        <v>41</v>
      </c>
      <c r="B95" s="44" t="s">
        <v>44</v>
      </c>
      <c r="C95" s="77" t="str">
        <f>'5. týden h.'!F6</f>
        <v>Ovoce dle denní nabídky</v>
      </c>
      <c r="D95" s="45" t="s">
        <v>63</v>
      </c>
      <c r="E95" s="45"/>
      <c r="F95" s="46"/>
      <c r="G95" s="62"/>
      <c r="H95" s="62"/>
      <c r="I95" s="63"/>
    </row>
    <row r="96" spans="1:9" ht="37.9" customHeight="1" thickBot="1">
      <c r="A96" s="83" t="s">
        <v>43</v>
      </c>
      <c r="B96" s="47" t="s">
        <v>44</v>
      </c>
      <c r="C96" s="78" t="str">
        <f>'5. týden h.'!F7</f>
        <v>Hovězí vývar se zeleninou a játrovým kapáním (1,3,7,9)</v>
      </c>
      <c r="D96" s="48" t="s">
        <v>64</v>
      </c>
      <c r="E96" s="48" t="s">
        <v>65</v>
      </c>
      <c r="F96" s="49"/>
      <c r="G96" s="60"/>
      <c r="H96" s="60"/>
      <c r="I96" s="61"/>
    </row>
    <row r="97" spans="1:9" ht="37.9" customHeight="1">
      <c r="A97" s="241" t="s">
        <v>45</v>
      </c>
      <c r="B97" s="54" t="s">
        <v>44</v>
      </c>
      <c r="C97" s="79" t="str">
        <f>'5. týden h.'!F8</f>
        <v>Pečený prejt, šťouchané brambory, kysané zelí (1,3,7)</v>
      </c>
      <c r="D97" s="51" t="s">
        <v>64</v>
      </c>
      <c r="E97" s="51" t="s">
        <v>65</v>
      </c>
      <c r="F97" s="52"/>
      <c r="G97" s="60"/>
      <c r="H97" s="60"/>
      <c r="I97" s="61"/>
    </row>
    <row r="98" spans="1:9" ht="37.9" customHeight="1">
      <c r="A98" s="277"/>
      <c r="B98" s="47" t="s">
        <v>42</v>
      </c>
      <c r="C98" s="78" t="str">
        <f>'5. týden h.'!F9</f>
        <v>Dukátové buchtičky s vanilkovým krémem (1,3,7,8) nedoporučujeme pro dietu č.9</v>
      </c>
      <c r="D98" s="48" t="s">
        <v>64</v>
      </c>
      <c r="E98" s="48" t="s">
        <v>65</v>
      </c>
      <c r="F98" s="49"/>
      <c r="G98" s="56"/>
      <c r="H98" s="56"/>
      <c r="I98" s="57"/>
    </row>
    <row r="99" spans="1:9" ht="37.9" customHeight="1" thickBot="1">
      <c r="A99" s="277"/>
      <c r="B99" s="40" t="s">
        <v>46</v>
      </c>
      <c r="C99" s="76"/>
      <c r="D99" s="41"/>
      <c r="E99" s="41"/>
      <c r="F99" s="42"/>
      <c r="G99" s="64"/>
      <c r="H99" s="64"/>
      <c r="I99" s="65"/>
    </row>
    <row r="100" spans="1:9" ht="37.9" customHeight="1" thickBot="1">
      <c r="A100" s="43" t="s">
        <v>47</v>
      </c>
      <c r="B100" s="44"/>
      <c r="C100" s="77" t="str">
        <f>'5. týden h.'!F10</f>
        <v>Ovocný kompot</v>
      </c>
      <c r="D100" s="45" t="s">
        <v>64</v>
      </c>
      <c r="E100" s="45" t="s">
        <v>65</v>
      </c>
      <c r="F100" s="46"/>
      <c r="G100" s="66"/>
      <c r="H100" s="66"/>
      <c r="I100" s="67"/>
    </row>
    <row r="101" spans="1:9" ht="37.9" customHeight="1" thickBot="1">
      <c r="A101" s="83" t="s">
        <v>49</v>
      </c>
      <c r="B101" s="47" t="s">
        <v>44</v>
      </c>
      <c r="C101" s="78">
        <f>'5. týden h.'!B100</f>
        <v>0</v>
      </c>
      <c r="D101" s="48" t="s">
        <v>66</v>
      </c>
      <c r="E101" s="48"/>
      <c r="F101" s="49"/>
      <c r="G101" s="68"/>
      <c r="H101" s="68"/>
      <c r="I101" s="69"/>
    </row>
    <row r="102" spans="1:9" ht="37.9" customHeight="1">
      <c r="A102" s="241" t="s">
        <v>48</v>
      </c>
      <c r="B102" s="50" t="s">
        <v>44</v>
      </c>
      <c r="C102" s="79" t="str">
        <f>'5. týden h.'!F12</f>
        <v>Uzená krkovice, hořčice, křen, pečivo (1,3,7)</v>
      </c>
      <c r="D102" s="51" t="s">
        <v>67</v>
      </c>
      <c r="E102" s="51"/>
      <c r="F102" s="52"/>
      <c r="G102" s="62"/>
      <c r="H102" s="62"/>
      <c r="I102" s="63"/>
    </row>
    <row r="103" spans="1:9" ht="37.9" customHeight="1" thickBot="1">
      <c r="A103" s="242"/>
      <c r="B103" s="40" t="s">
        <v>42</v>
      </c>
      <c r="C103" s="76"/>
      <c r="D103" s="41"/>
      <c r="E103" s="41"/>
      <c r="F103" s="42"/>
      <c r="G103" s="70"/>
      <c r="H103" s="70"/>
      <c r="I103" s="71"/>
    </row>
    <row r="104" spans="1:9" ht="37.9" customHeight="1" thickBot="1">
      <c r="A104" s="83" t="s">
        <v>52</v>
      </c>
      <c r="B104" s="73" t="s">
        <v>44</v>
      </c>
      <c r="C104" s="80" t="str">
        <f>'5. týden h.'!F13</f>
        <v>Pečivo, jogurt (1,3,7)</v>
      </c>
      <c r="D104" s="74"/>
      <c r="E104" s="74"/>
      <c r="F104" s="84"/>
      <c r="G104" s="68"/>
      <c r="H104" s="68"/>
      <c r="I104" s="69"/>
    </row>
    <row r="105" spans="1:9" ht="37.9" customHeight="1" thickBot="1">
      <c r="A105" s="243" t="s">
        <v>61</v>
      </c>
      <c r="B105" s="244"/>
      <c r="C105" s="244"/>
      <c r="D105" s="244"/>
      <c r="E105" s="244"/>
      <c r="F105" s="244"/>
      <c r="G105" s="244"/>
      <c r="H105" s="244"/>
      <c r="I105" s="245"/>
    </row>
    <row r="106" spans="1:9" s="53" customFormat="1">
      <c r="A106" s="246" t="s">
        <v>50</v>
      </c>
      <c r="B106" s="247"/>
      <c r="C106" s="247"/>
      <c r="D106" s="247"/>
      <c r="E106" s="247"/>
      <c r="F106" s="247"/>
      <c r="G106" s="247"/>
      <c r="H106" s="247"/>
      <c r="I106" s="248"/>
    </row>
    <row r="107" spans="1:9" s="53" customFormat="1">
      <c r="A107" s="249"/>
      <c r="B107" s="250"/>
      <c r="C107" s="250"/>
      <c r="D107" s="250"/>
      <c r="E107" s="250"/>
      <c r="F107" s="250"/>
      <c r="G107" s="250"/>
      <c r="H107" s="250"/>
      <c r="I107" s="251"/>
    </row>
    <row r="108" spans="1:9" s="53" customFormat="1" ht="6.75" customHeight="1" thickBot="1">
      <c r="A108" s="252"/>
      <c r="B108" s="253"/>
      <c r="C108" s="253"/>
      <c r="D108" s="253"/>
      <c r="E108" s="253"/>
      <c r="F108" s="253"/>
      <c r="G108" s="253"/>
      <c r="H108" s="253"/>
      <c r="I108" s="254"/>
    </row>
    <row r="109" spans="1:9">
      <c r="A109" s="255" t="s">
        <v>51</v>
      </c>
      <c r="B109" s="256"/>
      <c r="C109" s="256"/>
      <c r="D109" s="256"/>
      <c r="E109" s="256"/>
      <c r="F109" s="256"/>
      <c r="G109" s="256"/>
      <c r="H109" s="256"/>
      <c r="I109" s="257"/>
    </row>
    <row r="110" spans="1:9" ht="26.25" customHeight="1">
      <c r="A110" s="258"/>
      <c r="B110" s="259"/>
      <c r="C110" s="259"/>
      <c r="D110" s="259"/>
      <c r="E110" s="259"/>
      <c r="F110" s="259"/>
      <c r="G110" s="259"/>
      <c r="H110" s="259"/>
      <c r="I110" s="260"/>
    </row>
    <row r="111" spans="1:9" ht="9.75" customHeight="1" thickBot="1">
      <c r="A111" s="261"/>
      <c r="B111" s="262"/>
      <c r="C111" s="262"/>
      <c r="D111" s="262"/>
      <c r="E111" s="262"/>
      <c r="F111" s="262"/>
      <c r="G111" s="262"/>
      <c r="H111" s="262"/>
      <c r="I111" s="263"/>
    </row>
    <row r="112" spans="1:9" ht="9.75" customHeight="1">
      <c r="A112" s="81"/>
      <c r="B112" s="81"/>
      <c r="C112" s="81"/>
      <c r="D112" s="81"/>
      <c r="E112" s="81"/>
      <c r="F112" s="81"/>
      <c r="G112" s="81"/>
      <c r="H112" s="81"/>
      <c r="I112" s="81"/>
    </row>
    <row r="113" spans="1:9" ht="9.75" customHeight="1">
      <c r="A113" s="81"/>
      <c r="B113" s="81"/>
      <c r="C113" s="81"/>
      <c r="D113" s="81"/>
      <c r="E113" s="81"/>
      <c r="F113" s="81"/>
      <c r="G113" s="81"/>
      <c r="H113" s="81"/>
      <c r="I113" s="81"/>
    </row>
    <row r="114" spans="1:9" ht="9.75" customHeight="1" thickBot="1">
      <c r="A114" s="82"/>
      <c r="B114" s="82"/>
      <c r="C114" s="81"/>
      <c r="D114" s="82"/>
      <c r="E114" s="82"/>
      <c r="F114" s="82"/>
      <c r="G114" s="82"/>
      <c r="H114" s="82"/>
      <c r="I114" s="82"/>
    </row>
    <row r="115" spans="1:9" ht="53.25" customHeight="1" thickBot="1">
      <c r="A115" s="282"/>
      <c r="B115" s="283"/>
      <c r="C115" s="75" t="s">
        <v>33</v>
      </c>
      <c r="D115" s="279" t="e">
        <f>'5. týden h.'!#REF!</f>
        <v>#REF!</v>
      </c>
      <c r="E115" s="279"/>
      <c r="F115" s="284">
        <f>'5. týden h.'!G4</f>
        <v>45577</v>
      </c>
      <c r="G115" s="284"/>
      <c r="H115" s="284"/>
      <c r="I115" s="285"/>
    </row>
    <row r="116" spans="1:9">
      <c r="A116" s="264" t="s">
        <v>34</v>
      </c>
      <c r="B116" s="265"/>
      <c r="C116" s="268" t="s">
        <v>35</v>
      </c>
      <c r="D116" s="270" t="s">
        <v>36</v>
      </c>
      <c r="E116" s="271"/>
      <c r="F116" s="272" t="s">
        <v>37</v>
      </c>
      <c r="G116" s="273"/>
      <c r="H116" s="273"/>
      <c r="I116" s="274"/>
    </row>
    <row r="117" spans="1:9" ht="48.75" thickBot="1">
      <c r="A117" s="266"/>
      <c r="B117" s="267"/>
      <c r="C117" s="269"/>
      <c r="D117" s="275" t="s">
        <v>38</v>
      </c>
      <c r="E117" s="276"/>
      <c r="F117" s="85" t="s">
        <v>55</v>
      </c>
      <c r="G117" s="55" t="s">
        <v>53</v>
      </c>
      <c r="H117" s="55" t="s">
        <v>54</v>
      </c>
      <c r="I117" s="39" t="s">
        <v>56</v>
      </c>
    </row>
    <row r="118" spans="1:9" ht="37.9" customHeight="1" thickTop="1" thickBot="1">
      <c r="A118" s="72" t="s">
        <v>39</v>
      </c>
      <c r="B118" s="40" t="s">
        <v>40</v>
      </c>
      <c r="C118" s="76" t="str">
        <f>'5. týden h.'!G5</f>
        <v>Chléb s pažitkovým žervé a krájenými rajčaty, káva s mlékem nebo čaj (1,3,7)</v>
      </c>
      <c r="D118" s="41" t="s">
        <v>62</v>
      </c>
      <c r="E118" s="41"/>
      <c r="F118" s="42"/>
      <c r="G118" s="58"/>
      <c r="H118" s="58"/>
      <c r="I118" s="59"/>
    </row>
    <row r="119" spans="1:9" ht="37.9" customHeight="1" thickBot="1">
      <c r="A119" s="43" t="s">
        <v>41</v>
      </c>
      <c r="B119" s="44" t="s">
        <v>44</v>
      </c>
      <c r="C119" s="77" t="str">
        <f>'5. týden h.'!G6</f>
        <v>Ovocný jogurt</v>
      </c>
      <c r="D119" s="45" t="s">
        <v>63</v>
      </c>
      <c r="E119" s="45"/>
      <c r="F119" s="46"/>
      <c r="G119" s="62"/>
      <c r="H119" s="62"/>
      <c r="I119" s="63"/>
    </row>
    <row r="120" spans="1:9" ht="37.9" customHeight="1" thickBot="1">
      <c r="A120" s="83" t="s">
        <v>43</v>
      </c>
      <c r="B120" s="47" t="s">
        <v>44</v>
      </c>
      <c r="C120" s="78" t="str">
        <f>'5. týden h.'!G7</f>
        <v>Jemný kukuřičný krém se zakysanou smetanou a krutony (1,3,7)</v>
      </c>
      <c r="D120" s="48" t="s">
        <v>64</v>
      </c>
      <c r="E120" s="48" t="s">
        <v>65</v>
      </c>
      <c r="F120" s="49"/>
      <c r="G120" s="60"/>
      <c r="H120" s="60"/>
      <c r="I120" s="61"/>
    </row>
    <row r="121" spans="1:9" ht="37.9" customHeight="1">
      <c r="A121" s="241" t="s">
        <v>45</v>
      </c>
      <c r="B121" s="54" t="s">
        <v>44</v>
      </c>
      <c r="C121" s="79" t="str">
        <f>'5. týden h.'!G8</f>
        <v>Guláš Petra Voka, krupicové knedlíky (1,3,7,9)</v>
      </c>
      <c r="D121" s="51" t="s">
        <v>64</v>
      </c>
      <c r="E121" s="51" t="s">
        <v>65</v>
      </c>
      <c r="F121" s="52"/>
      <c r="G121" s="60"/>
      <c r="H121" s="60"/>
      <c r="I121" s="61"/>
    </row>
    <row r="122" spans="1:9" ht="37.9" customHeight="1">
      <c r="A122" s="277"/>
      <c r="B122" s="47" t="s">
        <v>42</v>
      </c>
      <c r="C122" s="78" t="str">
        <f>'5. týden h.'!G9</f>
        <v>Zeleninové placičky se sýrem, vařené brambory, bylinkový dip (1,3,7)</v>
      </c>
      <c r="D122" s="48" t="s">
        <v>64</v>
      </c>
      <c r="E122" s="48" t="s">
        <v>65</v>
      </c>
      <c r="F122" s="49"/>
      <c r="G122" s="56"/>
      <c r="H122" s="56"/>
      <c r="I122" s="57"/>
    </row>
    <row r="123" spans="1:9" ht="37.9" customHeight="1" thickBot="1">
      <c r="A123" s="277"/>
      <c r="B123" s="40" t="s">
        <v>46</v>
      </c>
      <c r="C123" s="76"/>
      <c r="D123" s="41"/>
      <c r="E123" s="41"/>
      <c r="F123" s="42"/>
      <c r="G123" s="64"/>
      <c r="H123" s="64"/>
      <c r="I123" s="65"/>
    </row>
    <row r="124" spans="1:9" ht="37.9" customHeight="1" thickBot="1">
      <c r="A124" s="43" t="s">
        <v>47</v>
      </c>
      <c r="B124" s="44"/>
      <c r="C124" s="77" t="str">
        <f>'5. týden h.'!G10</f>
        <v>Salát z čínského zelí a červené řepy (12)</v>
      </c>
      <c r="D124" s="45" t="s">
        <v>64</v>
      </c>
      <c r="E124" s="45" t="s">
        <v>65</v>
      </c>
      <c r="F124" s="46"/>
      <c r="G124" s="66"/>
      <c r="H124" s="66"/>
      <c r="I124" s="67"/>
    </row>
    <row r="125" spans="1:9" ht="37.9" customHeight="1" thickBot="1">
      <c r="A125" s="83" t="s">
        <v>49</v>
      </c>
      <c r="B125" s="47" t="s">
        <v>44</v>
      </c>
      <c r="C125" s="78" t="str">
        <f>'5. týden h.'!G11</f>
        <v>Perník s jahodovou marmeládou</v>
      </c>
      <c r="D125" s="48" t="s">
        <v>66</v>
      </c>
      <c r="E125" s="48"/>
      <c r="F125" s="49"/>
      <c r="G125" s="68"/>
      <c r="H125" s="68"/>
      <c r="I125" s="69"/>
    </row>
    <row r="126" spans="1:9" ht="37.9" customHeight="1">
      <c r="A126" s="241" t="s">
        <v>48</v>
      </c>
      <c r="B126" s="50" t="s">
        <v>44</v>
      </c>
      <c r="C126" s="79" t="str">
        <f>'5. týden h.'!G12</f>
        <v>Špecle s vejci a cibulkou, kyselá okurka (1,3,7,10)</v>
      </c>
      <c r="D126" s="51" t="s">
        <v>67</v>
      </c>
      <c r="E126" s="51"/>
      <c r="F126" s="52"/>
      <c r="G126" s="62"/>
      <c r="H126" s="62"/>
      <c r="I126" s="63"/>
    </row>
    <row r="127" spans="1:9" ht="37.9" customHeight="1" thickBot="1">
      <c r="A127" s="242"/>
      <c r="B127" s="40" t="s">
        <v>42</v>
      </c>
      <c r="C127" s="76"/>
      <c r="D127" s="41"/>
      <c r="E127" s="41"/>
      <c r="F127" s="42"/>
      <c r="G127" s="70"/>
      <c r="H127" s="70"/>
      <c r="I127" s="71"/>
    </row>
    <row r="128" spans="1:9" ht="37.9" customHeight="1" thickBot="1">
      <c r="A128" s="83" t="s">
        <v>52</v>
      </c>
      <c r="B128" s="73" t="s">
        <v>44</v>
      </c>
      <c r="C128" s="80" t="str">
        <f>'5. týden h.'!G13</f>
        <v>Tmavý chléb, rama (1,3,7)</v>
      </c>
      <c r="D128" s="74"/>
      <c r="E128" s="74"/>
      <c r="F128" s="84"/>
      <c r="G128" s="68"/>
      <c r="H128" s="68"/>
      <c r="I128" s="69"/>
    </row>
    <row r="129" spans="1:9" ht="37.9" customHeight="1" thickBot="1">
      <c r="A129" s="243" t="s">
        <v>61</v>
      </c>
      <c r="B129" s="244"/>
      <c r="C129" s="244"/>
      <c r="D129" s="244"/>
      <c r="E129" s="244"/>
      <c r="F129" s="244"/>
      <c r="G129" s="244"/>
      <c r="H129" s="244"/>
      <c r="I129" s="245"/>
    </row>
    <row r="130" spans="1:9" s="53" customFormat="1">
      <c r="A130" s="246" t="s">
        <v>50</v>
      </c>
      <c r="B130" s="247"/>
      <c r="C130" s="247"/>
      <c r="D130" s="247"/>
      <c r="E130" s="247"/>
      <c r="F130" s="247"/>
      <c r="G130" s="247"/>
      <c r="H130" s="247"/>
      <c r="I130" s="248"/>
    </row>
    <row r="131" spans="1:9" s="53" customFormat="1">
      <c r="A131" s="249"/>
      <c r="B131" s="250"/>
      <c r="C131" s="250"/>
      <c r="D131" s="250"/>
      <c r="E131" s="250"/>
      <c r="F131" s="250"/>
      <c r="G131" s="250"/>
      <c r="H131" s="250"/>
      <c r="I131" s="251"/>
    </row>
    <row r="132" spans="1:9" s="53" customFormat="1" ht="6.75" customHeight="1" thickBot="1">
      <c r="A132" s="252"/>
      <c r="B132" s="253"/>
      <c r="C132" s="253"/>
      <c r="D132" s="253"/>
      <c r="E132" s="253"/>
      <c r="F132" s="253"/>
      <c r="G132" s="253"/>
      <c r="H132" s="253"/>
      <c r="I132" s="254"/>
    </row>
    <row r="133" spans="1:9">
      <c r="A133" s="255" t="s">
        <v>51</v>
      </c>
      <c r="B133" s="256"/>
      <c r="C133" s="256"/>
      <c r="D133" s="256"/>
      <c r="E133" s="256"/>
      <c r="F133" s="256"/>
      <c r="G133" s="256"/>
      <c r="H133" s="256"/>
      <c r="I133" s="257"/>
    </row>
    <row r="134" spans="1:9" ht="26.25" customHeight="1">
      <c r="A134" s="258"/>
      <c r="B134" s="259"/>
      <c r="C134" s="259"/>
      <c r="D134" s="259"/>
      <c r="E134" s="259"/>
      <c r="F134" s="259"/>
      <c r="G134" s="259"/>
      <c r="H134" s="259"/>
      <c r="I134" s="260"/>
    </row>
    <row r="135" spans="1:9" ht="9.75" customHeight="1" thickBot="1">
      <c r="A135" s="261"/>
      <c r="B135" s="262"/>
      <c r="C135" s="262"/>
      <c r="D135" s="262"/>
      <c r="E135" s="262"/>
      <c r="F135" s="262"/>
      <c r="G135" s="262"/>
      <c r="H135" s="262"/>
      <c r="I135" s="263"/>
    </row>
    <row r="136" spans="1:9" ht="53.25" customHeight="1" thickBot="1">
      <c r="A136" s="278"/>
      <c r="B136" s="278"/>
      <c r="C136" s="38" t="s">
        <v>33</v>
      </c>
      <c r="D136" s="279" t="e">
        <f>'5. týden h.'!#REF!</f>
        <v>#REF!</v>
      </c>
      <c r="E136" s="279"/>
      <c r="F136" s="280">
        <f>'5. týden h.'!H4</f>
        <v>45578</v>
      </c>
      <c r="G136" s="280"/>
      <c r="H136" s="280"/>
      <c r="I136" s="281"/>
    </row>
    <row r="137" spans="1:9">
      <c r="A137" s="264" t="s">
        <v>34</v>
      </c>
      <c r="B137" s="265"/>
      <c r="C137" s="268" t="s">
        <v>35</v>
      </c>
      <c r="D137" s="270" t="s">
        <v>36</v>
      </c>
      <c r="E137" s="271"/>
      <c r="F137" s="272" t="s">
        <v>37</v>
      </c>
      <c r="G137" s="273"/>
      <c r="H137" s="273"/>
      <c r="I137" s="274"/>
    </row>
    <row r="138" spans="1:9" ht="48.75" thickBot="1">
      <c r="A138" s="266"/>
      <c r="B138" s="267"/>
      <c r="C138" s="269"/>
      <c r="D138" s="275" t="s">
        <v>38</v>
      </c>
      <c r="E138" s="276"/>
      <c r="F138" s="85" t="s">
        <v>55</v>
      </c>
      <c r="G138" s="55" t="s">
        <v>53</v>
      </c>
      <c r="H138" s="55" t="s">
        <v>54</v>
      </c>
      <c r="I138" s="39" t="s">
        <v>56</v>
      </c>
    </row>
    <row r="139" spans="1:9" ht="37.9" customHeight="1" thickTop="1" thickBot="1">
      <c r="A139" s="72" t="s">
        <v>39</v>
      </c>
      <c r="B139" s="40" t="s">
        <v>40</v>
      </c>
      <c r="C139" s="76" t="str">
        <f>'5. týden h.'!H5</f>
        <v>Makový loupák s máslem, kakaový nápoj nebo čaj (1,3,7,8)</v>
      </c>
      <c r="D139" s="41" t="s">
        <v>62</v>
      </c>
      <c r="E139" s="41"/>
      <c r="F139" s="42"/>
      <c r="G139" s="58"/>
      <c r="H139" s="58"/>
      <c r="I139" s="59"/>
    </row>
    <row r="140" spans="1:9" ht="37.9" customHeight="1" thickBot="1">
      <c r="A140" s="43" t="s">
        <v>41</v>
      </c>
      <c r="B140" s="44" t="s">
        <v>44</v>
      </c>
      <c r="C140" s="77" t="str">
        <f>'5. týden h.'!H6</f>
        <v>Ovocná přesnídávka s meruňkami</v>
      </c>
      <c r="D140" s="45" t="s">
        <v>63</v>
      </c>
      <c r="E140" s="45"/>
      <c r="F140" s="46"/>
      <c r="G140" s="62"/>
      <c r="H140" s="62"/>
      <c r="I140" s="63"/>
    </row>
    <row r="141" spans="1:9" ht="37.9" customHeight="1" thickBot="1">
      <c r="A141" s="83" t="s">
        <v>43</v>
      </c>
      <c r="B141" s="47" t="s">
        <v>44</v>
      </c>
      <c r="C141" s="78" t="str">
        <f>'5. týden h.'!H7</f>
        <v>Francouzská cibulová polévka s chlebovými krutony se sýrem (1,3,7,9)</v>
      </c>
      <c r="D141" s="48" t="s">
        <v>64</v>
      </c>
      <c r="E141" s="48" t="s">
        <v>65</v>
      </c>
      <c r="F141" s="49"/>
      <c r="G141" s="60"/>
      <c r="H141" s="60"/>
      <c r="I141" s="61"/>
    </row>
    <row r="142" spans="1:9" ht="37.9" customHeight="1">
      <c r="A142" s="241" t="s">
        <v>4</v>
      </c>
      <c r="B142" s="54" t="s">
        <v>44</v>
      </c>
      <c r="C142" s="79" t="str">
        <f>'5. týden h.'!H8</f>
        <v>Smažený kuřecí řízek v kukuřičných lupíncích,  bramborová kaše s jarní cibulkou a strouhanou karotkou, řez citronu (1,3,7)</v>
      </c>
      <c r="D142" s="51" t="s">
        <v>64</v>
      </c>
      <c r="E142" s="51" t="s">
        <v>65</v>
      </c>
      <c r="F142" s="52"/>
      <c r="G142" s="60"/>
      <c r="H142" s="60"/>
      <c r="I142" s="61"/>
    </row>
    <row r="143" spans="1:9" ht="37.9" customHeight="1">
      <c r="A143" s="277"/>
      <c r="B143" s="47" t="s">
        <v>42</v>
      </c>
      <c r="C143" s="78" t="str">
        <f>'5. týden h.'!H9</f>
        <v>Zapečené palačinky s tvarohem a rozinkami (1,3,7) nedoporučuje se pro dietu č.9</v>
      </c>
      <c r="D143" s="48" t="s">
        <v>64</v>
      </c>
      <c r="E143" s="48" t="s">
        <v>65</v>
      </c>
      <c r="F143" s="49"/>
      <c r="G143" s="56"/>
      <c r="H143" s="56"/>
      <c r="I143" s="57"/>
    </row>
    <row r="144" spans="1:9" ht="37.9" customHeight="1" thickBot="1">
      <c r="A144" s="277"/>
      <c r="B144" s="40" t="s">
        <v>46</v>
      </c>
      <c r="C144" s="76"/>
      <c r="D144" s="41"/>
      <c r="E144" s="41"/>
      <c r="F144" s="42"/>
      <c r="G144" s="64"/>
      <c r="H144" s="64"/>
      <c r="I144" s="65"/>
    </row>
    <row r="145" spans="1:9" ht="37.9" customHeight="1" thickBot="1">
      <c r="A145" s="43" t="s">
        <v>47</v>
      </c>
      <c r="B145" s="44"/>
      <c r="C145" s="77" t="str">
        <f>'5. týden h.'!H10</f>
        <v>Okurkový salát se sladkokyselou zálivkou</v>
      </c>
      <c r="D145" s="45" t="s">
        <v>64</v>
      </c>
      <c r="E145" s="45" t="s">
        <v>65</v>
      </c>
      <c r="F145" s="46"/>
      <c r="G145" s="66"/>
      <c r="H145" s="66"/>
      <c r="I145" s="67"/>
    </row>
    <row r="146" spans="1:9" ht="37.9" customHeight="1" thickBot="1">
      <c r="A146" s="83" t="s">
        <v>49</v>
      </c>
      <c r="B146" s="47" t="s">
        <v>44</v>
      </c>
      <c r="C146" s="78" t="str">
        <f>'5. týden h.'!H11</f>
        <v>Jablečný štrůdl s rozinkami (1,3,7,8)</v>
      </c>
      <c r="D146" s="48" t="s">
        <v>66</v>
      </c>
      <c r="E146" s="48"/>
      <c r="F146" s="49"/>
      <c r="G146" s="68"/>
      <c r="H146" s="68"/>
      <c r="I146" s="69"/>
    </row>
    <row r="147" spans="1:9" ht="37.9" customHeight="1">
      <c r="A147" s="241" t="s">
        <v>48</v>
      </c>
      <c r="B147" s="50" t="s">
        <v>44</v>
      </c>
      <c r="C147" s="79" t="str">
        <f>'5. týden h.'!H12</f>
        <v>Obložený šunkovo sýrový talířek, krájená zelenina, pečivo (1,3,7)</v>
      </c>
      <c r="D147" s="51" t="s">
        <v>67</v>
      </c>
      <c r="E147" s="51"/>
      <c r="F147" s="52"/>
      <c r="G147" s="62"/>
      <c r="H147" s="62"/>
      <c r="I147" s="63"/>
    </row>
    <row r="148" spans="1:9" ht="37.9" customHeight="1" thickBot="1">
      <c r="A148" s="242"/>
      <c r="B148" s="40" t="s">
        <v>42</v>
      </c>
      <c r="C148" s="76"/>
      <c r="D148" s="41"/>
      <c r="E148" s="41"/>
      <c r="F148" s="42"/>
      <c r="G148" s="70"/>
      <c r="H148" s="70"/>
      <c r="I148" s="71"/>
    </row>
    <row r="149" spans="1:9" ht="37.9" customHeight="1" thickBot="1">
      <c r="A149" s="83" t="s">
        <v>52</v>
      </c>
      <c r="B149" s="73" t="s">
        <v>44</v>
      </c>
      <c r="C149" s="80" t="str">
        <f>'5. týden h.'!H13</f>
        <v>Celozrnné pečivo, sýr (1,3,7)</v>
      </c>
      <c r="D149" s="74"/>
      <c r="E149" s="74"/>
      <c r="F149" s="84"/>
      <c r="G149" s="68"/>
      <c r="H149" s="68"/>
      <c r="I149" s="69"/>
    </row>
    <row r="150" spans="1:9" ht="37.9" customHeight="1" thickBot="1">
      <c r="A150" s="243" t="s">
        <v>61</v>
      </c>
      <c r="B150" s="244"/>
      <c r="C150" s="244"/>
      <c r="D150" s="244"/>
      <c r="E150" s="244"/>
      <c r="F150" s="244"/>
      <c r="G150" s="244"/>
      <c r="H150" s="244"/>
      <c r="I150" s="245"/>
    </row>
    <row r="151" spans="1:9" s="53" customFormat="1">
      <c r="A151" s="246" t="s">
        <v>50</v>
      </c>
      <c r="B151" s="247"/>
      <c r="C151" s="247"/>
      <c r="D151" s="247"/>
      <c r="E151" s="247"/>
      <c r="F151" s="247"/>
      <c r="G151" s="247"/>
      <c r="H151" s="247"/>
      <c r="I151" s="248"/>
    </row>
    <row r="152" spans="1:9" s="53" customFormat="1">
      <c r="A152" s="249"/>
      <c r="B152" s="250"/>
      <c r="C152" s="250"/>
      <c r="D152" s="250"/>
      <c r="E152" s="250"/>
      <c r="F152" s="250"/>
      <c r="G152" s="250"/>
      <c r="H152" s="250"/>
      <c r="I152" s="251"/>
    </row>
    <row r="153" spans="1:9" s="53" customFormat="1" ht="6.75" customHeight="1" thickBot="1">
      <c r="A153" s="252"/>
      <c r="B153" s="253"/>
      <c r="C153" s="253"/>
      <c r="D153" s="253"/>
      <c r="E153" s="253"/>
      <c r="F153" s="253"/>
      <c r="G153" s="253"/>
      <c r="H153" s="253"/>
      <c r="I153" s="254"/>
    </row>
    <row r="154" spans="1:9">
      <c r="A154" s="255" t="s">
        <v>51</v>
      </c>
      <c r="B154" s="256"/>
      <c r="C154" s="256"/>
      <c r="D154" s="256"/>
      <c r="E154" s="256"/>
      <c r="F154" s="256"/>
      <c r="G154" s="256"/>
      <c r="H154" s="256"/>
      <c r="I154" s="257"/>
    </row>
    <row r="155" spans="1:9" ht="26.25" customHeight="1">
      <c r="A155" s="258"/>
      <c r="B155" s="259"/>
      <c r="C155" s="259"/>
      <c r="D155" s="259"/>
      <c r="E155" s="259"/>
      <c r="F155" s="259"/>
      <c r="G155" s="259"/>
      <c r="H155" s="259"/>
      <c r="I155" s="260"/>
    </row>
    <row r="156" spans="1:9" ht="9.75" customHeight="1" thickBot="1">
      <c r="A156" s="261"/>
      <c r="B156" s="262"/>
      <c r="C156" s="262"/>
      <c r="D156" s="262"/>
      <c r="E156" s="262"/>
      <c r="F156" s="262"/>
      <c r="G156" s="262"/>
      <c r="H156" s="262"/>
      <c r="I156" s="263"/>
    </row>
  </sheetData>
  <sheetProtection password="8331" sheet="1" objects="1" scenarios="1"/>
  <mergeCells count="91">
    <mergeCell ref="A1:B1"/>
    <mergeCell ref="D1:E1"/>
    <mergeCell ref="F1:I1"/>
    <mergeCell ref="A2:B3"/>
    <mergeCell ref="C2:C3"/>
    <mergeCell ref="D2:E2"/>
    <mergeCell ref="F2:I2"/>
    <mergeCell ref="D3:E3"/>
    <mergeCell ref="A31:A33"/>
    <mergeCell ref="A7:A9"/>
    <mergeCell ref="A12:A13"/>
    <mergeCell ref="A15:I15"/>
    <mergeCell ref="A16:I18"/>
    <mergeCell ref="A19:I21"/>
    <mergeCell ref="A25:B25"/>
    <mergeCell ref="D25:E25"/>
    <mergeCell ref="F25:I25"/>
    <mergeCell ref="A26:B27"/>
    <mergeCell ref="C26:C27"/>
    <mergeCell ref="D26:E26"/>
    <mergeCell ref="F26:I26"/>
    <mergeCell ref="D27:E27"/>
    <mergeCell ref="A52:A54"/>
    <mergeCell ref="A36:A37"/>
    <mergeCell ref="A39:I39"/>
    <mergeCell ref="A40:I42"/>
    <mergeCell ref="A43:I45"/>
    <mergeCell ref="A46:B46"/>
    <mergeCell ref="D46:E46"/>
    <mergeCell ref="F46:I46"/>
    <mergeCell ref="A47:B48"/>
    <mergeCell ref="C47:C48"/>
    <mergeCell ref="D47:E47"/>
    <mergeCell ref="F47:I47"/>
    <mergeCell ref="D48:E48"/>
    <mergeCell ref="A76:A78"/>
    <mergeCell ref="A57:A58"/>
    <mergeCell ref="A60:I60"/>
    <mergeCell ref="A61:I63"/>
    <mergeCell ref="A64:I66"/>
    <mergeCell ref="A70:B70"/>
    <mergeCell ref="D70:E70"/>
    <mergeCell ref="F70:I70"/>
    <mergeCell ref="A71:B72"/>
    <mergeCell ref="C71:C72"/>
    <mergeCell ref="D71:E71"/>
    <mergeCell ref="F71:I71"/>
    <mergeCell ref="D72:E72"/>
    <mergeCell ref="A97:A99"/>
    <mergeCell ref="A81:A82"/>
    <mergeCell ref="A84:I84"/>
    <mergeCell ref="A85:I87"/>
    <mergeCell ref="A88:I90"/>
    <mergeCell ref="A91:B91"/>
    <mergeCell ref="D91:E91"/>
    <mergeCell ref="F91:I91"/>
    <mergeCell ref="A92:B93"/>
    <mergeCell ref="C92:C93"/>
    <mergeCell ref="D92:E92"/>
    <mergeCell ref="F92:I92"/>
    <mergeCell ref="D93:E93"/>
    <mergeCell ref="A121:A123"/>
    <mergeCell ref="A102:A103"/>
    <mergeCell ref="A105:I105"/>
    <mergeCell ref="A106:I108"/>
    <mergeCell ref="A109:I111"/>
    <mergeCell ref="A115:B115"/>
    <mergeCell ref="D115:E115"/>
    <mergeCell ref="F115:I115"/>
    <mergeCell ref="A116:B117"/>
    <mergeCell ref="C116:C117"/>
    <mergeCell ref="D116:E116"/>
    <mergeCell ref="F116:I116"/>
    <mergeCell ref="D117:E117"/>
    <mergeCell ref="A126:A127"/>
    <mergeCell ref="A129:I129"/>
    <mergeCell ref="A130:I132"/>
    <mergeCell ref="A133:I135"/>
    <mergeCell ref="A136:B136"/>
    <mergeCell ref="D136:E136"/>
    <mergeCell ref="F136:I136"/>
    <mergeCell ref="A147:A148"/>
    <mergeCell ref="A150:I150"/>
    <mergeCell ref="A151:I153"/>
    <mergeCell ref="A154:I156"/>
    <mergeCell ref="A137:B138"/>
    <mergeCell ref="C137:C138"/>
    <mergeCell ref="D137:E137"/>
    <mergeCell ref="F137:I137"/>
    <mergeCell ref="D138:E138"/>
    <mergeCell ref="A142:A144"/>
  </mergeCells>
  <pageMargins left="0.19685039370078741" right="0.19685039370078741" top="0.19685039370078741" bottom="0.19685039370078741" header="0.31496062992125984" footer="0.31496062992125984"/>
  <pageSetup paperSize="9"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zoomScale="70" zoomScaleNormal="70" workbookViewId="0">
      <selection activeCell="AB12" sqref="AB11:AB12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h.'!B4</f>
        <v>45572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h.'!B7</f>
        <v>Zeleninová polévka s pažitkovým kapáním (1,3,7,9)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h.'!B8</f>
        <v>Špikovaná vepřová kýta dušená na smetaně, houskové knedlíky, pivo (1,3,7,9,10)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h.'!B9</f>
        <v>Grilované fazolové lusky s červenou cibulkou a drcenými rajčaty, brambory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32" t="s">
        <v>48</v>
      </c>
      <c r="B12" s="133" t="s">
        <v>44</v>
      </c>
      <c r="C12" s="79" t="str">
        <f>'5. týden h.'!B12</f>
        <v>Nudličky z kuřecího masa s čínskou zeleninou, těstovinová rýže (1,3,6,9,10)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h.'!B4</f>
        <v>45572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h.'!B7</f>
        <v>Zeleninová polévka s pažitkovým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h.'!B8</f>
        <v>Špikovaná vepřová kýta dušená na smetaně, houskové knedlíky, pivo (1,3,7,9,10)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h.'!B9</f>
        <v>Grilované fazolové lusky s červenou cibulkou a drcenými rajčaty, brambory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7" t="s">
        <v>48</v>
      </c>
      <c r="B26" s="133" t="s">
        <v>44</v>
      </c>
      <c r="C26" s="79" t="str">
        <f>'5. týden h.'!B12</f>
        <v>Nudličky z kuřecího masa s čínskou zeleninou, těstovinová rýže (1,3,6,9,10)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27:I27"/>
    <mergeCell ref="A18:B18"/>
    <mergeCell ref="A19:A25"/>
    <mergeCell ref="B21:C21"/>
    <mergeCell ref="B22:C22"/>
    <mergeCell ref="B23:C23"/>
    <mergeCell ref="B24:C24"/>
    <mergeCell ref="B25:C25"/>
    <mergeCell ref="A15:B15"/>
    <mergeCell ref="C15:E15"/>
    <mergeCell ref="F15:I15"/>
    <mergeCell ref="A16:B17"/>
    <mergeCell ref="C16:C17"/>
    <mergeCell ref="D16:E16"/>
    <mergeCell ref="F16:G16"/>
    <mergeCell ref="A14:I14"/>
    <mergeCell ref="A13:I13"/>
    <mergeCell ref="B11:C11"/>
    <mergeCell ref="A1:B1"/>
    <mergeCell ref="F1:I1"/>
    <mergeCell ref="A2:B3"/>
    <mergeCell ref="C2:C3"/>
    <mergeCell ref="D2:E2"/>
    <mergeCell ref="A4:B4"/>
    <mergeCell ref="C1:E1"/>
    <mergeCell ref="A5:A11"/>
    <mergeCell ref="F2:G2"/>
    <mergeCell ref="B7:C7"/>
    <mergeCell ref="B8:C8"/>
    <mergeCell ref="B9:C9"/>
    <mergeCell ref="B10:C10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I28"/>
  <sheetViews>
    <sheetView zoomScale="70" zoomScaleNormal="70" workbookViewId="0">
      <selection activeCell="L13" sqref="L13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h.'!C4</f>
        <v>45573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h.'!C7</f>
        <v>Česneková  krémová s paprikou sypaná uzeným sýrem (1,3,7,9)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h.'!C8</f>
        <v>Sekaný karbanátek s uzeným bůčkem, vařené brambory, kyselá okurka (1,3,7,10)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h.'!C9</f>
        <v>Zeleninový pilaf sypaný sýrem (7,9,10,12)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h.'!C12</f>
        <v>Masová směs se sýrem, toast (1,3,7)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h.'!C4</f>
        <v>45573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h.'!C7</f>
        <v>Česneková  krémová s paprikou sypaná uzeným sýrem (1,3,7,9)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h.'!C8</f>
        <v>Sekaný karbanátek s uzeným bůčkem, vařené brambory, kyselá okurka (1,3,7,10)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h.'!C9</f>
        <v>Zeleninový pilaf sypaný sýrem (7,9,10,12)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h.'!C12</f>
        <v>Masová směs se sýrem, toast (1,3,7)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="70" zoomScaleNormal="70" workbookViewId="0">
      <selection activeCell="G32" sqref="G32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h.'!D4</f>
        <v>45574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h.'!D7</f>
        <v>Kuřecí vývar se zeleninou a celestýnskými nudlemi (1,3,7,9)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h.'!D8</f>
        <v>Hovězí plátek sypaný smaženou cibulkou, opečené brambory (1,9,10))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h.'!D9</f>
        <v>Těstoviny s rajčaty, lilkem, cuketami a bazalkovým pestem sypané sýrem (1,3,7,9)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h.'!D12</f>
        <v>Rybičková pomazánka s tvarohem a jarní cibulkou, pečivo (1,3,4,7)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h.'!D4</f>
        <v>45574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h.'!D7</f>
        <v>Kuřecí vývar se zeleninou a celestýnskými nudlemi (1,3,7,9)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h.'!D8</f>
        <v>Hovězí plátek sypaný smaženou cibulkou, opečené brambory (1,9,10))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h.'!D9</f>
        <v>Těstoviny s rajčaty, lilkem, cuketami a bazalkovým pestem sypané sýrem (1,3,7,9)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h.'!D12</f>
        <v>Rybičková pomazánka s tvarohem a jarní cibulkou, pečivo (1,3,4,7)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topLeftCell="A13" zoomScale="70" zoomScaleNormal="70" workbookViewId="0">
      <selection activeCell="F24" sqref="F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h.'!E4</f>
        <v>45575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h.'!E7</f>
        <v>Bílá fazolová s kysaným zelím a uzeným masem (1,7)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h.'!E8</f>
        <v>Plněný paprikový lusk mletým masem v rajské omáčce, vařené těstoviny (1,3,7,9)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h.'!E9</f>
        <v>Smažené rybí filé, tatarská omáčka, pažitkové brambory (1,3,4,7)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h.'!E12</f>
        <v>Pražský zeleninový salát, pečivo (1,3,6,7,9,10)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h.'!E4</f>
        <v>45575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h.'!E7</f>
        <v>Bílá fazolová s kysaným zelím a uzeným masem (1,7)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h.'!E8</f>
        <v>Plněný paprikový lusk mletým masem v rajské omáčce, vařené těstoviny (1,3,7,9)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h.'!E9</f>
        <v>Smažené rybí filé, tatarská omáčka, pažitkové brambory (1,3,4,7)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h.'!E12</f>
        <v>Pražský zeleninový salát, pečivo (1,3,6,7,9,10)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8"/>
  <sheetViews>
    <sheetView zoomScale="70" zoomScaleNormal="70" workbookViewId="0">
      <selection activeCell="L21" sqref="L2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h.'!F4</f>
        <v>45576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h.'!F7</f>
        <v>Hovězí vývar se zeleninou a játrovým kapáním (1,3,7,9)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h.'!F8</f>
        <v>Pečený prejt, šťouchané brambory, kysané zelí (1,3,7)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h.'!F9</f>
        <v>Dukátové buchtičky s vanilkovým krémem (1,3,7,8) nedoporučujeme pro dietu č.9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h.'!F12</f>
        <v>Uzená krkovice, hořčice, křen, pečivo (1,3,7)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h.'!F4</f>
        <v>45576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h.'!F7</f>
        <v>Hovězí vývar se zeleninou a játrovým kapáním (1,3,7,9)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h.'!F8</f>
        <v>Pečený prejt, šťouchané brambory, kysané zelí (1,3,7)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h.'!F9</f>
        <v>Dukátové buchtičky s vanilkovým krémem (1,3,7,8) nedoporučujeme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h.'!F12</f>
        <v>Uzená krkovice, hořčice, křen, pečivo (1,3,7)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28"/>
  <sheetViews>
    <sheetView zoomScale="70" zoomScaleNormal="70" workbookViewId="0">
      <selection activeCell="O24" sqref="O24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h.'!G4</f>
        <v>45577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h.'!G7</f>
        <v>Jemný kukuřičný krém se zakysanou smetanou a krutony (1,3,7)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h.'!G8</f>
        <v>Guláš Petra Voka, krupicové knedlíky (1,3,7,9)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h.'!G9</f>
        <v>Zeleninové placičky se sýrem, vařené brambory, bylinkový dip (1,3,7)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h.'!G12</f>
        <v>Špecle s vejci a cibulkou, kyselá okurka (1,3,7,10)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h.'!G4</f>
        <v>45577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h.'!G7</f>
        <v>Jemný kukuřičný krém se zakysanou smetanou a krutony (1,3,7)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h.'!G8</f>
        <v>Guláš Petra Voka, krupicové knedlíky (1,3,7,9)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h.'!G9</f>
        <v>Zeleninové placičky se sýrem, vařené brambory, bylinkový dip (1,3,7)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h.'!G12</f>
        <v>Špecle s vejci a cibulkou, kyselá okurka (1,3,7,10)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I28"/>
  <sheetViews>
    <sheetView zoomScale="70" zoomScaleNormal="70" workbookViewId="0">
      <selection activeCell="M11" sqref="M11"/>
    </sheetView>
  </sheetViews>
  <sheetFormatPr defaultColWidth="8.7109375" defaultRowHeight="15"/>
  <cols>
    <col min="1" max="1" width="12" style="2" customWidth="1"/>
    <col min="2" max="2" width="12.28515625" style="2" customWidth="1"/>
    <col min="3" max="3" width="54.7109375" style="2" customWidth="1"/>
    <col min="4" max="9" width="10.7109375" style="2" customWidth="1"/>
    <col min="10" max="231" width="8.7109375" style="2"/>
    <col min="232" max="232" width="17.28515625" style="2" customWidth="1"/>
    <col min="233" max="233" width="58.42578125" style="2" customWidth="1"/>
    <col min="234" max="234" width="11" style="2" customWidth="1"/>
    <col min="235" max="241" width="8.7109375" style="2"/>
    <col min="242" max="242" width="25.7109375" style="2" customWidth="1"/>
    <col min="243" max="487" width="8.7109375" style="2"/>
    <col min="488" max="488" width="17.28515625" style="2" customWidth="1"/>
    <col min="489" max="489" width="58.42578125" style="2" customWidth="1"/>
    <col min="490" max="490" width="11" style="2" customWidth="1"/>
    <col min="491" max="497" width="8.7109375" style="2"/>
    <col min="498" max="498" width="25.7109375" style="2" customWidth="1"/>
    <col min="499" max="743" width="8.7109375" style="2"/>
    <col min="744" max="744" width="17.28515625" style="2" customWidth="1"/>
    <col min="745" max="745" width="58.42578125" style="2" customWidth="1"/>
    <col min="746" max="746" width="11" style="2" customWidth="1"/>
    <col min="747" max="753" width="8.7109375" style="2"/>
    <col min="754" max="754" width="25.7109375" style="2" customWidth="1"/>
    <col min="755" max="999" width="8.7109375" style="2"/>
    <col min="1000" max="1000" width="17.28515625" style="2" customWidth="1"/>
    <col min="1001" max="1001" width="58.42578125" style="2" customWidth="1"/>
    <col min="1002" max="1002" width="11" style="2" customWidth="1"/>
    <col min="1003" max="1009" width="8.7109375" style="2"/>
    <col min="1010" max="1010" width="25.7109375" style="2" customWidth="1"/>
    <col min="1011" max="1255" width="8.7109375" style="2"/>
    <col min="1256" max="1256" width="17.28515625" style="2" customWidth="1"/>
    <col min="1257" max="1257" width="58.42578125" style="2" customWidth="1"/>
    <col min="1258" max="1258" width="11" style="2" customWidth="1"/>
    <col min="1259" max="1265" width="8.7109375" style="2"/>
    <col min="1266" max="1266" width="25.7109375" style="2" customWidth="1"/>
    <col min="1267" max="1511" width="8.7109375" style="2"/>
    <col min="1512" max="1512" width="17.28515625" style="2" customWidth="1"/>
    <col min="1513" max="1513" width="58.42578125" style="2" customWidth="1"/>
    <col min="1514" max="1514" width="11" style="2" customWidth="1"/>
    <col min="1515" max="1521" width="8.7109375" style="2"/>
    <col min="1522" max="1522" width="25.7109375" style="2" customWidth="1"/>
    <col min="1523" max="1767" width="8.7109375" style="2"/>
    <col min="1768" max="1768" width="17.28515625" style="2" customWidth="1"/>
    <col min="1769" max="1769" width="58.42578125" style="2" customWidth="1"/>
    <col min="1770" max="1770" width="11" style="2" customWidth="1"/>
    <col min="1771" max="1777" width="8.7109375" style="2"/>
    <col min="1778" max="1778" width="25.7109375" style="2" customWidth="1"/>
    <col min="1779" max="2023" width="8.7109375" style="2"/>
    <col min="2024" max="2024" width="17.28515625" style="2" customWidth="1"/>
    <col min="2025" max="2025" width="58.42578125" style="2" customWidth="1"/>
    <col min="2026" max="2026" width="11" style="2" customWidth="1"/>
    <col min="2027" max="2033" width="8.7109375" style="2"/>
    <col min="2034" max="2034" width="25.7109375" style="2" customWidth="1"/>
    <col min="2035" max="2279" width="8.7109375" style="2"/>
    <col min="2280" max="2280" width="17.28515625" style="2" customWidth="1"/>
    <col min="2281" max="2281" width="58.42578125" style="2" customWidth="1"/>
    <col min="2282" max="2282" width="11" style="2" customWidth="1"/>
    <col min="2283" max="2289" width="8.7109375" style="2"/>
    <col min="2290" max="2290" width="25.7109375" style="2" customWidth="1"/>
    <col min="2291" max="2535" width="8.7109375" style="2"/>
    <col min="2536" max="2536" width="17.28515625" style="2" customWidth="1"/>
    <col min="2537" max="2537" width="58.42578125" style="2" customWidth="1"/>
    <col min="2538" max="2538" width="11" style="2" customWidth="1"/>
    <col min="2539" max="2545" width="8.7109375" style="2"/>
    <col min="2546" max="2546" width="25.7109375" style="2" customWidth="1"/>
    <col min="2547" max="2791" width="8.7109375" style="2"/>
    <col min="2792" max="2792" width="17.28515625" style="2" customWidth="1"/>
    <col min="2793" max="2793" width="58.42578125" style="2" customWidth="1"/>
    <col min="2794" max="2794" width="11" style="2" customWidth="1"/>
    <col min="2795" max="2801" width="8.7109375" style="2"/>
    <col min="2802" max="2802" width="25.7109375" style="2" customWidth="1"/>
    <col min="2803" max="3047" width="8.7109375" style="2"/>
    <col min="3048" max="3048" width="17.28515625" style="2" customWidth="1"/>
    <col min="3049" max="3049" width="58.42578125" style="2" customWidth="1"/>
    <col min="3050" max="3050" width="11" style="2" customWidth="1"/>
    <col min="3051" max="3057" width="8.7109375" style="2"/>
    <col min="3058" max="3058" width="25.7109375" style="2" customWidth="1"/>
    <col min="3059" max="3303" width="8.7109375" style="2"/>
    <col min="3304" max="3304" width="17.28515625" style="2" customWidth="1"/>
    <col min="3305" max="3305" width="58.42578125" style="2" customWidth="1"/>
    <col min="3306" max="3306" width="11" style="2" customWidth="1"/>
    <col min="3307" max="3313" width="8.7109375" style="2"/>
    <col min="3314" max="3314" width="25.7109375" style="2" customWidth="1"/>
    <col min="3315" max="3559" width="8.7109375" style="2"/>
    <col min="3560" max="3560" width="17.28515625" style="2" customWidth="1"/>
    <col min="3561" max="3561" width="58.42578125" style="2" customWidth="1"/>
    <col min="3562" max="3562" width="11" style="2" customWidth="1"/>
    <col min="3563" max="3569" width="8.7109375" style="2"/>
    <col min="3570" max="3570" width="25.7109375" style="2" customWidth="1"/>
    <col min="3571" max="3815" width="8.7109375" style="2"/>
    <col min="3816" max="3816" width="17.28515625" style="2" customWidth="1"/>
    <col min="3817" max="3817" width="58.42578125" style="2" customWidth="1"/>
    <col min="3818" max="3818" width="11" style="2" customWidth="1"/>
    <col min="3819" max="3825" width="8.7109375" style="2"/>
    <col min="3826" max="3826" width="25.7109375" style="2" customWidth="1"/>
    <col min="3827" max="4071" width="8.7109375" style="2"/>
    <col min="4072" max="4072" width="17.28515625" style="2" customWidth="1"/>
    <col min="4073" max="4073" width="58.42578125" style="2" customWidth="1"/>
    <col min="4074" max="4074" width="11" style="2" customWidth="1"/>
    <col min="4075" max="4081" width="8.7109375" style="2"/>
    <col min="4082" max="4082" width="25.7109375" style="2" customWidth="1"/>
    <col min="4083" max="4327" width="8.7109375" style="2"/>
    <col min="4328" max="4328" width="17.28515625" style="2" customWidth="1"/>
    <col min="4329" max="4329" width="58.42578125" style="2" customWidth="1"/>
    <col min="4330" max="4330" width="11" style="2" customWidth="1"/>
    <col min="4331" max="4337" width="8.7109375" style="2"/>
    <col min="4338" max="4338" width="25.7109375" style="2" customWidth="1"/>
    <col min="4339" max="4583" width="8.7109375" style="2"/>
    <col min="4584" max="4584" width="17.28515625" style="2" customWidth="1"/>
    <col min="4585" max="4585" width="58.42578125" style="2" customWidth="1"/>
    <col min="4586" max="4586" width="11" style="2" customWidth="1"/>
    <col min="4587" max="4593" width="8.7109375" style="2"/>
    <col min="4594" max="4594" width="25.7109375" style="2" customWidth="1"/>
    <col min="4595" max="4839" width="8.7109375" style="2"/>
    <col min="4840" max="4840" width="17.28515625" style="2" customWidth="1"/>
    <col min="4841" max="4841" width="58.42578125" style="2" customWidth="1"/>
    <col min="4842" max="4842" width="11" style="2" customWidth="1"/>
    <col min="4843" max="4849" width="8.7109375" style="2"/>
    <col min="4850" max="4850" width="25.7109375" style="2" customWidth="1"/>
    <col min="4851" max="5095" width="8.7109375" style="2"/>
    <col min="5096" max="5096" width="17.28515625" style="2" customWidth="1"/>
    <col min="5097" max="5097" width="58.42578125" style="2" customWidth="1"/>
    <col min="5098" max="5098" width="11" style="2" customWidth="1"/>
    <col min="5099" max="5105" width="8.7109375" style="2"/>
    <col min="5106" max="5106" width="25.7109375" style="2" customWidth="1"/>
    <col min="5107" max="5351" width="8.7109375" style="2"/>
    <col min="5352" max="5352" width="17.28515625" style="2" customWidth="1"/>
    <col min="5353" max="5353" width="58.42578125" style="2" customWidth="1"/>
    <col min="5354" max="5354" width="11" style="2" customWidth="1"/>
    <col min="5355" max="5361" width="8.7109375" style="2"/>
    <col min="5362" max="5362" width="25.7109375" style="2" customWidth="1"/>
    <col min="5363" max="5607" width="8.7109375" style="2"/>
    <col min="5608" max="5608" width="17.28515625" style="2" customWidth="1"/>
    <col min="5609" max="5609" width="58.42578125" style="2" customWidth="1"/>
    <col min="5610" max="5610" width="11" style="2" customWidth="1"/>
    <col min="5611" max="5617" width="8.7109375" style="2"/>
    <col min="5618" max="5618" width="25.7109375" style="2" customWidth="1"/>
    <col min="5619" max="5863" width="8.7109375" style="2"/>
    <col min="5864" max="5864" width="17.28515625" style="2" customWidth="1"/>
    <col min="5865" max="5865" width="58.42578125" style="2" customWidth="1"/>
    <col min="5866" max="5866" width="11" style="2" customWidth="1"/>
    <col min="5867" max="5873" width="8.7109375" style="2"/>
    <col min="5874" max="5874" width="25.7109375" style="2" customWidth="1"/>
    <col min="5875" max="6119" width="8.7109375" style="2"/>
    <col min="6120" max="6120" width="17.28515625" style="2" customWidth="1"/>
    <col min="6121" max="6121" width="58.42578125" style="2" customWidth="1"/>
    <col min="6122" max="6122" width="11" style="2" customWidth="1"/>
    <col min="6123" max="6129" width="8.7109375" style="2"/>
    <col min="6130" max="6130" width="25.7109375" style="2" customWidth="1"/>
    <col min="6131" max="6375" width="8.7109375" style="2"/>
    <col min="6376" max="6376" width="17.28515625" style="2" customWidth="1"/>
    <col min="6377" max="6377" width="58.42578125" style="2" customWidth="1"/>
    <col min="6378" max="6378" width="11" style="2" customWidth="1"/>
    <col min="6379" max="6385" width="8.7109375" style="2"/>
    <col min="6386" max="6386" width="25.7109375" style="2" customWidth="1"/>
    <col min="6387" max="6631" width="8.7109375" style="2"/>
    <col min="6632" max="6632" width="17.28515625" style="2" customWidth="1"/>
    <col min="6633" max="6633" width="58.42578125" style="2" customWidth="1"/>
    <col min="6634" max="6634" width="11" style="2" customWidth="1"/>
    <col min="6635" max="6641" width="8.7109375" style="2"/>
    <col min="6642" max="6642" width="25.7109375" style="2" customWidth="1"/>
    <col min="6643" max="6887" width="8.7109375" style="2"/>
    <col min="6888" max="6888" width="17.28515625" style="2" customWidth="1"/>
    <col min="6889" max="6889" width="58.42578125" style="2" customWidth="1"/>
    <col min="6890" max="6890" width="11" style="2" customWidth="1"/>
    <col min="6891" max="6897" width="8.7109375" style="2"/>
    <col min="6898" max="6898" width="25.7109375" style="2" customWidth="1"/>
    <col min="6899" max="7143" width="8.7109375" style="2"/>
    <col min="7144" max="7144" width="17.28515625" style="2" customWidth="1"/>
    <col min="7145" max="7145" width="58.42578125" style="2" customWidth="1"/>
    <col min="7146" max="7146" width="11" style="2" customWidth="1"/>
    <col min="7147" max="7153" width="8.7109375" style="2"/>
    <col min="7154" max="7154" width="25.7109375" style="2" customWidth="1"/>
    <col min="7155" max="7399" width="8.7109375" style="2"/>
    <col min="7400" max="7400" width="17.28515625" style="2" customWidth="1"/>
    <col min="7401" max="7401" width="58.42578125" style="2" customWidth="1"/>
    <col min="7402" max="7402" width="11" style="2" customWidth="1"/>
    <col min="7403" max="7409" width="8.7109375" style="2"/>
    <col min="7410" max="7410" width="25.7109375" style="2" customWidth="1"/>
    <col min="7411" max="7655" width="8.7109375" style="2"/>
    <col min="7656" max="7656" width="17.28515625" style="2" customWidth="1"/>
    <col min="7657" max="7657" width="58.42578125" style="2" customWidth="1"/>
    <col min="7658" max="7658" width="11" style="2" customWidth="1"/>
    <col min="7659" max="7665" width="8.7109375" style="2"/>
    <col min="7666" max="7666" width="25.7109375" style="2" customWidth="1"/>
    <col min="7667" max="7911" width="8.7109375" style="2"/>
    <col min="7912" max="7912" width="17.28515625" style="2" customWidth="1"/>
    <col min="7913" max="7913" width="58.42578125" style="2" customWidth="1"/>
    <col min="7914" max="7914" width="11" style="2" customWidth="1"/>
    <col min="7915" max="7921" width="8.7109375" style="2"/>
    <col min="7922" max="7922" width="25.7109375" style="2" customWidth="1"/>
    <col min="7923" max="8167" width="8.7109375" style="2"/>
    <col min="8168" max="8168" width="17.28515625" style="2" customWidth="1"/>
    <col min="8169" max="8169" width="58.42578125" style="2" customWidth="1"/>
    <col min="8170" max="8170" width="11" style="2" customWidth="1"/>
    <col min="8171" max="8177" width="8.7109375" style="2"/>
    <col min="8178" max="8178" width="25.7109375" style="2" customWidth="1"/>
    <col min="8179" max="8423" width="8.7109375" style="2"/>
    <col min="8424" max="8424" width="17.28515625" style="2" customWidth="1"/>
    <col min="8425" max="8425" width="58.42578125" style="2" customWidth="1"/>
    <col min="8426" max="8426" width="11" style="2" customWidth="1"/>
    <col min="8427" max="8433" width="8.7109375" style="2"/>
    <col min="8434" max="8434" width="25.7109375" style="2" customWidth="1"/>
    <col min="8435" max="8679" width="8.7109375" style="2"/>
    <col min="8680" max="8680" width="17.28515625" style="2" customWidth="1"/>
    <col min="8681" max="8681" width="58.42578125" style="2" customWidth="1"/>
    <col min="8682" max="8682" width="11" style="2" customWidth="1"/>
    <col min="8683" max="8689" width="8.7109375" style="2"/>
    <col min="8690" max="8690" width="25.7109375" style="2" customWidth="1"/>
    <col min="8691" max="8935" width="8.7109375" style="2"/>
    <col min="8936" max="8936" width="17.28515625" style="2" customWidth="1"/>
    <col min="8937" max="8937" width="58.42578125" style="2" customWidth="1"/>
    <col min="8938" max="8938" width="11" style="2" customWidth="1"/>
    <col min="8939" max="8945" width="8.7109375" style="2"/>
    <col min="8946" max="8946" width="25.7109375" style="2" customWidth="1"/>
    <col min="8947" max="9191" width="8.7109375" style="2"/>
    <col min="9192" max="9192" width="17.28515625" style="2" customWidth="1"/>
    <col min="9193" max="9193" width="58.42578125" style="2" customWidth="1"/>
    <col min="9194" max="9194" width="11" style="2" customWidth="1"/>
    <col min="9195" max="9201" width="8.7109375" style="2"/>
    <col min="9202" max="9202" width="25.7109375" style="2" customWidth="1"/>
    <col min="9203" max="9447" width="8.7109375" style="2"/>
    <col min="9448" max="9448" width="17.28515625" style="2" customWidth="1"/>
    <col min="9449" max="9449" width="58.42578125" style="2" customWidth="1"/>
    <col min="9450" max="9450" width="11" style="2" customWidth="1"/>
    <col min="9451" max="9457" width="8.7109375" style="2"/>
    <col min="9458" max="9458" width="25.7109375" style="2" customWidth="1"/>
    <col min="9459" max="9703" width="8.7109375" style="2"/>
    <col min="9704" max="9704" width="17.28515625" style="2" customWidth="1"/>
    <col min="9705" max="9705" width="58.42578125" style="2" customWidth="1"/>
    <col min="9706" max="9706" width="11" style="2" customWidth="1"/>
    <col min="9707" max="9713" width="8.7109375" style="2"/>
    <col min="9714" max="9714" width="25.7109375" style="2" customWidth="1"/>
    <col min="9715" max="9959" width="8.7109375" style="2"/>
    <col min="9960" max="9960" width="17.28515625" style="2" customWidth="1"/>
    <col min="9961" max="9961" width="58.42578125" style="2" customWidth="1"/>
    <col min="9962" max="9962" width="11" style="2" customWidth="1"/>
    <col min="9963" max="9969" width="8.7109375" style="2"/>
    <col min="9970" max="9970" width="25.7109375" style="2" customWidth="1"/>
    <col min="9971" max="10215" width="8.7109375" style="2"/>
    <col min="10216" max="10216" width="17.28515625" style="2" customWidth="1"/>
    <col min="10217" max="10217" width="58.42578125" style="2" customWidth="1"/>
    <col min="10218" max="10218" width="11" style="2" customWidth="1"/>
    <col min="10219" max="10225" width="8.7109375" style="2"/>
    <col min="10226" max="10226" width="25.7109375" style="2" customWidth="1"/>
    <col min="10227" max="10471" width="8.7109375" style="2"/>
    <col min="10472" max="10472" width="17.28515625" style="2" customWidth="1"/>
    <col min="10473" max="10473" width="58.42578125" style="2" customWidth="1"/>
    <col min="10474" max="10474" width="11" style="2" customWidth="1"/>
    <col min="10475" max="10481" width="8.7109375" style="2"/>
    <col min="10482" max="10482" width="25.7109375" style="2" customWidth="1"/>
    <col min="10483" max="10727" width="8.7109375" style="2"/>
    <col min="10728" max="10728" width="17.28515625" style="2" customWidth="1"/>
    <col min="10729" max="10729" width="58.42578125" style="2" customWidth="1"/>
    <col min="10730" max="10730" width="11" style="2" customWidth="1"/>
    <col min="10731" max="10737" width="8.7109375" style="2"/>
    <col min="10738" max="10738" width="25.7109375" style="2" customWidth="1"/>
    <col min="10739" max="10983" width="8.7109375" style="2"/>
    <col min="10984" max="10984" width="17.28515625" style="2" customWidth="1"/>
    <col min="10985" max="10985" width="58.42578125" style="2" customWidth="1"/>
    <col min="10986" max="10986" width="11" style="2" customWidth="1"/>
    <col min="10987" max="10993" width="8.7109375" style="2"/>
    <col min="10994" max="10994" width="25.7109375" style="2" customWidth="1"/>
    <col min="10995" max="11239" width="8.7109375" style="2"/>
    <col min="11240" max="11240" width="17.28515625" style="2" customWidth="1"/>
    <col min="11241" max="11241" width="58.42578125" style="2" customWidth="1"/>
    <col min="11242" max="11242" width="11" style="2" customWidth="1"/>
    <col min="11243" max="11249" width="8.7109375" style="2"/>
    <col min="11250" max="11250" width="25.7109375" style="2" customWidth="1"/>
    <col min="11251" max="11495" width="8.7109375" style="2"/>
    <col min="11496" max="11496" width="17.28515625" style="2" customWidth="1"/>
    <col min="11497" max="11497" width="58.42578125" style="2" customWidth="1"/>
    <col min="11498" max="11498" width="11" style="2" customWidth="1"/>
    <col min="11499" max="11505" width="8.7109375" style="2"/>
    <col min="11506" max="11506" width="25.7109375" style="2" customWidth="1"/>
    <col min="11507" max="11751" width="8.7109375" style="2"/>
    <col min="11752" max="11752" width="17.28515625" style="2" customWidth="1"/>
    <col min="11753" max="11753" width="58.42578125" style="2" customWidth="1"/>
    <col min="11754" max="11754" width="11" style="2" customWidth="1"/>
    <col min="11755" max="11761" width="8.7109375" style="2"/>
    <col min="11762" max="11762" width="25.7109375" style="2" customWidth="1"/>
    <col min="11763" max="12007" width="8.7109375" style="2"/>
    <col min="12008" max="12008" width="17.28515625" style="2" customWidth="1"/>
    <col min="12009" max="12009" width="58.42578125" style="2" customWidth="1"/>
    <col min="12010" max="12010" width="11" style="2" customWidth="1"/>
    <col min="12011" max="12017" width="8.7109375" style="2"/>
    <col min="12018" max="12018" width="25.7109375" style="2" customWidth="1"/>
    <col min="12019" max="12263" width="8.7109375" style="2"/>
    <col min="12264" max="12264" width="17.28515625" style="2" customWidth="1"/>
    <col min="12265" max="12265" width="58.42578125" style="2" customWidth="1"/>
    <col min="12266" max="12266" width="11" style="2" customWidth="1"/>
    <col min="12267" max="12273" width="8.7109375" style="2"/>
    <col min="12274" max="12274" width="25.7109375" style="2" customWidth="1"/>
    <col min="12275" max="12519" width="8.7109375" style="2"/>
    <col min="12520" max="12520" width="17.28515625" style="2" customWidth="1"/>
    <col min="12521" max="12521" width="58.42578125" style="2" customWidth="1"/>
    <col min="12522" max="12522" width="11" style="2" customWidth="1"/>
    <col min="12523" max="12529" width="8.7109375" style="2"/>
    <col min="12530" max="12530" width="25.7109375" style="2" customWidth="1"/>
    <col min="12531" max="12775" width="8.7109375" style="2"/>
    <col min="12776" max="12776" width="17.28515625" style="2" customWidth="1"/>
    <col min="12777" max="12777" width="58.42578125" style="2" customWidth="1"/>
    <col min="12778" max="12778" width="11" style="2" customWidth="1"/>
    <col min="12779" max="12785" width="8.7109375" style="2"/>
    <col min="12786" max="12786" width="25.7109375" style="2" customWidth="1"/>
    <col min="12787" max="13031" width="8.7109375" style="2"/>
    <col min="13032" max="13032" width="17.28515625" style="2" customWidth="1"/>
    <col min="13033" max="13033" width="58.42578125" style="2" customWidth="1"/>
    <col min="13034" max="13034" width="11" style="2" customWidth="1"/>
    <col min="13035" max="13041" width="8.7109375" style="2"/>
    <col min="13042" max="13042" width="25.7109375" style="2" customWidth="1"/>
    <col min="13043" max="13287" width="8.7109375" style="2"/>
    <col min="13288" max="13288" width="17.28515625" style="2" customWidth="1"/>
    <col min="13289" max="13289" width="58.42578125" style="2" customWidth="1"/>
    <col min="13290" max="13290" width="11" style="2" customWidth="1"/>
    <col min="13291" max="13297" width="8.7109375" style="2"/>
    <col min="13298" max="13298" width="25.7109375" style="2" customWidth="1"/>
    <col min="13299" max="13543" width="8.7109375" style="2"/>
    <col min="13544" max="13544" width="17.28515625" style="2" customWidth="1"/>
    <col min="13545" max="13545" width="58.42578125" style="2" customWidth="1"/>
    <col min="13546" max="13546" width="11" style="2" customWidth="1"/>
    <col min="13547" max="13553" width="8.7109375" style="2"/>
    <col min="13554" max="13554" width="25.7109375" style="2" customWidth="1"/>
    <col min="13555" max="13799" width="8.7109375" style="2"/>
    <col min="13800" max="13800" width="17.28515625" style="2" customWidth="1"/>
    <col min="13801" max="13801" width="58.42578125" style="2" customWidth="1"/>
    <col min="13802" max="13802" width="11" style="2" customWidth="1"/>
    <col min="13803" max="13809" width="8.7109375" style="2"/>
    <col min="13810" max="13810" width="25.7109375" style="2" customWidth="1"/>
    <col min="13811" max="14055" width="8.7109375" style="2"/>
    <col min="14056" max="14056" width="17.28515625" style="2" customWidth="1"/>
    <col min="14057" max="14057" width="58.42578125" style="2" customWidth="1"/>
    <col min="14058" max="14058" width="11" style="2" customWidth="1"/>
    <col min="14059" max="14065" width="8.7109375" style="2"/>
    <col min="14066" max="14066" width="25.7109375" style="2" customWidth="1"/>
    <col min="14067" max="14311" width="8.7109375" style="2"/>
    <col min="14312" max="14312" width="17.28515625" style="2" customWidth="1"/>
    <col min="14313" max="14313" width="58.42578125" style="2" customWidth="1"/>
    <col min="14314" max="14314" width="11" style="2" customWidth="1"/>
    <col min="14315" max="14321" width="8.7109375" style="2"/>
    <col min="14322" max="14322" width="25.7109375" style="2" customWidth="1"/>
    <col min="14323" max="14567" width="8.7109375" style="2"/>
    <col min="14568" max="14568" width="17.28515625" style="2" customWidth="1"/>
    <col min="14569" max="14569" width="58.42578125" style="2" customWidth="1"/>
    <col min="14570" max="14570" width="11" style="2" customWidth="1"/>
    <col min="14571" max="14577" width="8.7109375" style="2"/>
    <col min="14578" max="14578" width="25.7109375" style="2" customWidth="1"/>
    <col min="14579" max="14823" width="8.7109375" style="2"/>
    <col min="14824" max="14824" width="17.28515625" style="2" customWidth="1"/>
    <col min="14825" max="14825" width="58.42578125" style="2" customWidth="1"/>
    <col min="14826" max="14826" width="11" style="2" customWidth="1"/>
    <col min="14827" max="14833" width="8.7109375" style="2"/>
    <col min="14834" max="14834" width="25.7109375" style="2" customWidth="1"/>
    <col min="14835" max="15079" width="8.7109375" style="2"/>
    <col min="15080" max="15080" width="17.28515625" style="2" customWidth="1"/>
    <col min="15081" max="15081" width="58.42578125" style="2" customWidth="1"/>
    <col min="15082" max="15082" width="11" style="2" customWidth="1"/>
    <col min="15083" max="15089" width="8.7109375" style="2"/>
    <col min="15090" max="15090" width="25.7109375" style="2" customWidth="1"/>
    <col min="15091" max="15335" width="8.7109375" style="2"/>
    <col min="15336" max="15336" width="17.28515625" style="2" customWidth="1"/>
    <col min="15337" max="15337" width="58.42578125" style="2" customWidth="1"/>
    <col min="15338" max="15338" width="11" style="2" customWidth="1"/>
    <col min="15339" max="15345" width="8.7109375" style="2"/>
    <col min="15346" max="15346" width="25.7109375" style="2" customWidth="1"/>
    <col min="15347" max="15591" width="8.7109375" style="2"/>
    <col min="15592" max="15592" width="17.28515625" style="2" customWidth="1"/>
    <col min="15593" max="15593" width="58.42578125" style="2" customWidth="1"/>
    <col min="15594" max="15594" width="11" style="2" customWidth="1"/>
    <col min="15595" max="15601" width="8.7109375" style="2"/>
    <col min="15602" max="15602" width="25.7109375" style="2" customWidth="1"/>
    <col min="15603" max="15847" width="8.7109375" style="2"/>
    <col min="15848" max="15848" width="17.28515625" style="2" customWidth="1"/>
    <col min="15849" max="15849" width="58.42578125" style="2" customWidth="1"/>
    <col min="15850" max="15850" width="11" style="2" customWidth="1"/>
    <col min="15851" max="15857" width="8.7109375" style="2"/>
    <col min="15858" max="15858" width="25.7109375" style="2" customWidth="1"/>
    <col min="15859" max="16103" width="8.7109375" style="2"/>
    <col min="16104" max="16104" width="17.28515625" style="2" customWidth="1"/>
    <col min="16105" max="16105" width="58.42578125" style="2" customWidth="1"/>
    <col min="16106" max="16106" width="11" style="2" customWidth="1"/>
    <col min="16107" max="16113" width="8.7109375" style="2"/>
    <col min="16114" max="16114" width="25.7109375" style="2" customWidth="1"/>
    <col min="16115" max="16384" width="8.7109375" style="2"/>
  </cols>
  <sheetData>
    <row r="1" spans="1:9" ht="53.25" customHeight="1" thickBot="1">
      <c r="A1" s="278"/>
      <c r="B1" s="278"/>
      <c r="C1" s="300" t="s">
        <v>95</v>
      </c>
      <c r="D1" s="300"/>
      <c r="E1" s="300"/>
      <c r="F1" s="288">
        <f>'5. týden h.'!H4</f>
        <v>45578</v>
      </c>
      <c r="G1" s="288"/>
      <c r="H1" s="288"/>
      <c r="I1" s="289"/>
    </row>
    <row r="2" spans="1:9" ht="37.9" customHeight="1">
      <c r="A2" s="290" t="s">
        <v>34</v>
      </c>
      <c r="B2" s="291"/>
      <c r="C2" s="294" t="s">
        <v>35</v>
      </c>
      <c r="D2" s="296" t="s">
        <v>94</v>
      </c>
      <c r="E2" s="297"/>
      <c r="F2" s="296" t="s">
        <v>90</v>
      </c>
      <c r="G2" s="302"/>
      <c r="H2" s="156" t="s">
        <v>91</v>
      </c>
      <c r="I2" s="139"/>
    </row>
    <row r="3" spans="1:9" ht="48.75" thickBot="1">
      <c r="A3" s="292"/>
      <c r="B3" s="293"/>
      <c r="C3" s="295"/>
      <c r="D3" s="140" t="s">
        <v>88</v>
      </c>
      <c r="E3" s="141" t="s">
        <v>89</v>
      </c>
      <c r="F3" s="141" t="s">
        <v>92</v>
      </c>
      <c r="G3" s="142" t="s">
        <v>89</v>
      </c>
      <c r="H3" s="141" t="s">
        <v>93</v>
      </c>
      <c r="I3" s="143" t="s">
        <v>89</v>
      </c>
    </row>
    <row r="4" spans="1:9" ht="34.9" customHeight="1" thickTop="1" thickBot="1">
      <c r="A4" s="298" t="s">
        <v>80</v>
      </c>
      <c r="B4" s="299"/>
      <c r="C4" s="134" t="str">
        <f>'5. týden h.'!H7</f>
        <v>Francouzská cibulová polévka s chlebovými krutony se sýrem (1,3,7,9)</v>
      </c>
      <c r="D4" s="48"/>
      <c r="E4" s="48"/>
      <c r="F4" s="49"/>
      <c r="G4" s="60"/>
      <c r="H4" s="60"/>
      <c r="I4" s="61"/>
    </row>
    <row r="5" spans="1:9" ht="34.9" customHeight="1">
      <c r="A5" s="241" t="s">
        <v>45</v>
      </c>
      <c r="B5" s="137" t="s">
        <v>81</v>
      </c>
      <c r="C5" s="135" t="str">
        <f>'5. týden h.'!H8</f>
        <v>Smažený kuřecí řízek v kukuřičných lupíncích,  bramborová kaše s jarní cibulkou a strouhanou karotkou, řez citronu (1,3,7)</v>
      </c>
      <c r="D5" s="144"/>
      <c r="E5" s="145"/>
      <c r="F5" s="146"/>
      <c r="G5" s="146"/>
      <c r="H5" s="146"/>
      <c r="I5" s="147"/>
    </row>
    <row r="6" spans="1:9" ht="34.9" customHeight="1">
      <c r="A6" s="301"/>
      <c r="B6" s="138" t="s">
        <v>82</v>
      </c>
      <c r="C6" s="136" t="str">
        <f>'5. týden h.'!H9</f>
        <v>Zapečené palačinky s tvarohem a rozinkami (1,3,7) nedoporučuje se pro dietu č.9</v>
      </c>
      <c r="D6" s="148"/>
      <c r="E6" s="149"/>
      <c r="F6" s="150"/>
      <c r="G6" s="150"/>
      <c r="H6" s="150"/>
      <c r="I6" s="151"/>
    </row>
    <row r="7" spans="1:9" ht="34.9" customHeight="1">
      <c r="A7" s="301"/>
      <c r="B7" s="303" t="s">
        <v>83</v>
      </c>
      <c r="C7" s="304"/>
      <c r="D7" s="148"/>
      <c r="E7" s="149"/>
      <c r="F7" s="150"/>
      <c r="G7" s="150"/>
      <c r="H7" s="150"/>
      <c r="I7" s="151"/>
    </row>
    <row r="8" spans="1:9" ht="34.9" customHeight="1">
      <c r="A8" s="301"/>
      <c r="B8" s="305" t="s">
        <v>84</v>
      </c>
      <c r="C8" s="306"/>
      <c r="D8" s="148"/>
      <c r="E8" s="149"/>
      <c r="F8" s="150"/>
      <c r="G8" s="150"/>
      <c r="H8" s="150"/>
      <c r="I8" s="151"/>
    </row>
    <row r="9" spans="1:9" ht="34.9" customHeight="1">
      <c r="A9" s="301"/>
      <c r="B9" s="307" t="s">
        <v>85</v>
      </c>
      <c r="C9" s="308"/>
      <c r="D9" s="148"/>
      <c r="E9" s="149"/>
      <c r="F9" s="150"/>
      <c r="G9" s="150"/>
      <c r="H9" s="150"/>
      <c r="I9" s="151"/>
    </row>
    <row r="10" spans="1:9" ht="34.9" customHeight="1">
      <c r="A10" s="301"/>
      <c r="B10" s="305" t="s">
        <v>86</v>
      </c>
      <c r="C10" s="306"/>
      <c r="D10" s="148"/>
      <c r="E10" s="149"/>
      <c r="F10" s="150"/>
      <c r="G10" s="150"/>
      <c r="H10" s="150"/>
      <c r="I10" s="151"/>
    </row>
    <row r="11" spans="1:9" ht="34.9" customHeight="1" thickBot="1">
      <c r="A11" s="242"/>
      <c r="B11" s="286" t="s">
        <v>87</v>
      </c>
      <c r="C11" s="287"/>
      <c r="D11" s="152"/>
      <c r="E11" s="153"/>
      <c r="F11" s="154"/>
      <c r="G11" s="154"/>
      <c r="H11" s="154"/>
      <c r="I11" s="155"/>
    </row>
    <row r="12" spans="1:9" ht="34.9" customHeight="1" thickBot="1">
      <c r="A12" s="158" t="s">
        <v>48</v>
      </c>
      <c r="B12" s="133" t="s">
        <v>44</v>
      </c>
      <c r="C12" s="79" t="str">
        <f>'5. týden h.'!H12</f>
        <v>Obložený šunkovo sýrový talířek, krájená zelenina, pečivo (1,3,7)</v>
      </c>
      <c r="D12" s="51"/>
      <c r="E12" s="51"/>
      <c r="F12" s="52"/>
      <c r="G12" s="62"/>
      <c r="H12" s="62"/>
      <c r="I12" s="63"/>
    </row>
    <row r="13" spans="1:9" ht="65.45" customHeight="1" thickBot="1">
      <c r="A13" s="243" t="s">
        <v>96</v>
      </c>
      <c r="B13" s="244"/>
      <c r="C13" s="244"/>
      <c r="D13" s="244"/>
      <c r="E13" s="244"/>
      <c r="F13" s="244"/>
      <c r="G13" s="244"/>
      <c r="H13" s="244"/>
      <c r="I13" s="245"/>
    </row>
    <row r="14" spans="1:9" ht="19.899999999999999" customHeight="1">
      <c r="A14" s="256"/>
      <c r="B14" s="256"/>
      <c r="C14" s="256"/>
      <c r="D14" s="256"/>
      <c r="E14" s="256"/>
      <c r="F14" s="256"/>
      <c r="G14" s="256"/>
      <c r="H14" s="256"/>
      <c r="I14" s="256"/>
    </row>
    <row r="15" spans="1:9" ht="53.25" customHeight="1" thickBot="1">
      <c r="A15" s="278"/>
      <c r="B15" s="278"/>
      <c r="C15" s="300" t="s">
        <v>95</v>
      </c>
      <c r="D15" s="300"/>
      <c r="E15" s="300"/>
      <c r="F15" s="288">
        <f>'5. týden h.'!H4</f>
        <v>45578</v>
      </c>
      <c r="G15" s="288"/>
      <c r="H15" s="288"/>
      <c r="I15" s="288"/>
    </row>
    <row r="16" spans="1:9" ht="37.9" customHeight="1">
      <c r="A16" s="290" t="s">
        <v>34</v>
      </c>
      <c r="B16" s="291"/>
      <c r="C16" s="294" t="s">
        <v>35</v>
      </c>
      <c r="D16" s="296" t="s">
        <v>94</v>
      </c>
      <c r="E16" s="297"/>
      <c r="F16" s="296" t="s">
        <v>90</v>
      </c>
      <c r="G16" s="302"/>
      <c r="H16" s="156" t="s">
        <v>91</v>
      </c>
      <c r="I16" s="139"/>
    </row>
    <row r="17" spans="1:9" ht="48.75" thickBot="1">
      <c r="A17" s="292"/>
      <c r="B17" s="293"/>
      <c r="C17" s="295"/>
      <c r="D17" s="140" t="s">
        <v>88</v>
      </c>
      <c r="E17" s="141" t="s">
        <v>89</v>
      </c>
      <c r="F17" s="141" t="s">
        <v>92</v>
      </c>
      <c r="G17" s="142" t="s">
        <v>89</v>
      </c>
      <c r="H17" s="141" t="s">
        <v>93</v>
      </c>
      <c r="I17" s="143" t="s">
        <v>89</v>
      </c>
    </row>
    <row r="18" spans="1:9" ht="34.9" customHeight="1" thickTop="1" thickBot="1">
      <c r="A18" s="298" t="s">
        <v>80</v>
      </c>
      <c r="B18" s="299"/>
      <c r="C18" s="134" t="str">
        <f>'5. týden h.'!H7</f>
        <v>Francouzská cibulová polévka s chlebovými krutony se sýrem (1,3,7,9)</v>
      </c>
      <c r="D18" s="48"/>
      <c r="E18" s="48"/>
      <c r="F18" s="49"/>
      <c r="G18" s="60"/>
      <c r="H18" s="60"/>
      <c r="I18" s="61"/>
    </row>
    <row r="19" spans="1:9" ht="34.9" customHeight="1">
      <c r="A19" s="241" t="s">
        <v>45</v>
      </c>
      <c r="B19" s="137" t="s">
        <v>81</v>
      </c>
      <c r="C19" s="135" t="str">
        <f>'5. týden h.'!H8</f>
        <v>Smažený kuřecí řízek v kukuřičných lupíncích,  bramborová kaše s jarní cibulkou a strouhanou karotkou, řez citronu (1,3,7)</v>
      </c>
      <c r="D19" s="144"/>
      <c r="E19" s="145"/>
      <c r="F19" s="146"/>
      <c r="G19" s="146"/>
      <c r="H19" s="146"/>
      <c r="I19" s="147"/>
    </row>
    <row r="20" spans="1:9" ht="34.9" customHeight="1">
      <c r="A20" s="301"/>
      <c r="B20" s="138" t="s">
        <v>82</v>
      </c>
      <c r="C20" s="136" t="str">
        <f>'5. týden h.'!H9</f>
        <v>Zapečené palačinky s tvarohem a rozinkami (1,3,7) nedoporučuje se pro dietu č.9</v>
      </c>
      <c r="D20" s="148"/>
      <c r="E20" s="149"/>
      <c r="F20" s="150"/>
      <c r="G20" s="150"/>
      <c r="H20" s="150"/>
      <c r="I20" s="151"/>
    </row>
    <row r="21" spans="1:9" ht="34.9" customHeight="1">
      <c r="A21" s="301"/>
      <c r="B21" s="303" t="s">
        <v>83</v>
      </c>
      <c r="C21" s="304"/>
      <c r="D21" s="148"/>
      <c r="E21" s="149"/>
      <c r="F21" s="150"/>
      <c r="G21" s="150"/>
      <c r="H21" s="150"/>
      <c r="I21" s="151"/>
    </row>
    <row r="22" spans="1:9" ht="34.9" customHeight="1">
      <c r="A22" s="301"/>
      <c r="B22" s="305" t="s">
        <v>84</v>
      </c>
      <c r="C22" s="306"/>
      <c r="D22" s="148"/>
      <c r="E22" s="149"/>
      <c r="F22" s="150"/>
      <c r="G22" s="150"/>
      <c r="H22" s="150"/>
      <c r="I22" s="151"/>
    </row>
    <row r="23" spans="1:9" ht="34.9" customHeight="1">
      <c r="A23" s="301"/>
      <c r="B23" s="307" t="s">
        <v>85</v>
      </c>
      <c r="C23" s="308"/>
      <c r="D23" s="148"/>
      <c r="E23" s="149"/>
      <c r="F23" s="150"/>
      <c r="G23" s="150"/>
      <c r="H23" s="150"/>
      <c r="I23" s="151"/>
    </row>
    <row r="24" spans="1:9" ht="34.9" customHeight="1">
      <c r="A24" s="301"/>
      <c r="B24" s="305" t="s">
        <v>86</v>
      </c>
      <c r="C24" s="306"/>
      <c r="D24" s="148"/>
      <c r="E24" s="149"/>
      <c r="F24" s="150"/>
      <c r="G24" s="150"/>
      <c r="H24" s="150"/>
      <c r="I24" s="151"/>
    </row>
    <row r="25" spans="1:9" ht="34.9" customHeight="1" thickBot="1">
      <c r="A25" s="242"/>
      <c r="B25" s="286" t="s">
        <v>87</v>
      </c>
      <c r="C25" s="287"/>
      <c r="D25" s="152"/>
      <c r="E25" s="153"/>
      <c r="F25" s="154"/>
      <c r="G25" s="154"/>
      <c r="H25" s="154"/>
      <c r="I25" s="155"/>
    </row>
    <row r="26" spans="1:9" ht="34.9" customHeight="1" thickBot="1">
      <c r="A26" s="158" t="s">
        <v>48</v>
      </c>
      <c r="B26" s="133" t="s">
        <v>44</v>
      </c>
      <c r="C26" s="79" t="str">
        <f>'5. týden h.'!H12</f>
        <v>Obložený šunkovo sýrový talířek, krájená zelenina, pečivo (1,3,7)</v>
      </c>
      <c r="D26" s="51"/>
      <c r="E26" s="51"/>
      <c r="F26" s="52"/>
      <c r="G26" s="62"/>
      <c r="H26" s="62"/>
      <c r="I26" s="63"/>
    </row>
    <row r="27" spans="1:9" ht="65.45" customHeight="1" thickBot="1">
      <c r="A27" s="243" t="s">
        <v>96</v>
      </c>
      <c r="B27" s="244"/>
      <c r="C27" s="244"/>
      <c r="D27" s="244"/>
      <c r="E27" s="244"/>
      <c r="F27" s="244"/>
      <c r="G27" s="244"/>
      <c r="H27" s="244"/>
      <c r="I27" s="245"/>
    </row>
    <row r="28" spans="1:9" ht="10.15" customHeight="1"/>
  </sheetData>
  <mergeCells count="31">
    <mergeCell ref="A1:B1"/>
    <mergeCell ref="C1:E1"/>
    <mergeCell ref="F1:I1"/>
    <mergeCell ref="A2:B3"/>
    <mergeCell ref="C2:C3"/>
    <mergeCell ref="D2:E2"/>
    <mergeCell ref="F2:G2"/>
    <mergeCell ref="A16:B17"/>
    <mergeCell ref="C16:C17"/>
    <mergeCell ref="D16:E16"/>
    <mergeCell ref="F16:G16"/>
    <mergeCell ref="A4:B4"/>
    <mergeCell ref="A5:A11"/>
    <mergeCell ref="B7:C7"/>
    <mergeCell ref="B8:C8"/>
    <mergeCell ref="B9:C9"/>
    <mergeCell ref="B10:C10"/>
    <mergeCell ref="B11:C11"/>
    <mergeCell ref="A13:I13"/>
    <mergeCell ref="A14:I14"/>
    <mergeCell ref="A15:B15"/>
    <mergeCell ref="C15:E15"/>
    <mergeCell ref="F15:I15"/>
    <mergeCell ref="A27:I27"/>
    <mergeCell ref="A18:B18"/>
    <mergeCell ref="A19:A25"/>
    <mergeCell ref="B21:C21"/>
    <mergeCell ref="B22:C22"/>
    <mergeCell ref="B23:C23"/>
    <mergeCell ref="B24:C24"/>
    <mergeCell ref="B25:C25"/>
  </mergeCells>
  <pageMargins left="0" right="0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5. týden h.</vt:lpstr>
      <vt:lpstr>JL A4 5. týden</vt:lpstr>
      <vt:lpstr>JL A3 5.týden </vt:lpstr>
      <vt:lpstr>Deg.list 5.týden</vt:lpstr>
      <vt:lpstr>HACCP 5.týden</vt:lpstr>
      <vt:lpstr>Teplota LV po</vt:lpstr>
      <vt:lpstr>Teplota LV út</vt:lpstr>
      <vt:lpstr>Teplota LV st</vt:lpstr>
      <vt:lpstr>Teplota LV čt</vt:lpstr>
      <vt:lpstr>Teplota LV pá</vt:lpstr>
      <vt:lpstr>Teplota LV so</vt:lpstr>
      <vt:lpstr>Teplota LV ne</vt:lpstr>
      <vt:lpstr>'5. týden h.'!Oblast_tisku</vt:lpstr>
      <vt:lpstr>'JL A4 5. týden'!Oblast_tisku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Humpolec Kuchyn [SeneCura CZ]</cp:lastModifiedBy>
  <cp:lastPrinted>2024-03-21T11:34:46Z</cp:lastPrinted>
  <dcterms:created xsi:type="dcterms:W3CDTF">2015-12-07T08:35:17Z</dcterms:created>
  <dcterms:modified xsi:type="dcterms:W3CDTF">2024-09-23T09:01:40Z</dcterms:modified>
</cp:coreProperties>
</file>